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M:\MME-Live\ID2\761BCE02-BBF6-41AB-B686-DB6B48B64698\0\3377000-3377999\3377483\L\L\"/>
    </mc:Choice>
  </mc:AlternateContent>
  <xr:revisionPtr revIDLastSave="0" documentId="13_ncr:1_{1F51F04C-3CE9-4B37-9F5B-DA22C4F5C447}" xr6:coauthVersionLast="47" xr6:coauthVersionMax="47" xr10:uidLastSave="{00000000-0000-0000-0000-000000000000}"/>
  <bookViews>
    <workbookView xWindow="-120" yWindow="-120" windowWidth="57840" windowHeight="23640" xr2:uid="{00000000-000D-0000-FFFF-FFFF00000000}"/>
  </bookViews>
  <sheets>
    <sheet name="Table2" sheetId="1" r:id="rId1"/>
    <sheet name="enum-ListOfIndicatorsIfPublicOf" sheetId="2" state="hidden" r:id="rId2"/>
    <sheet name="enum-EmoneyTokenWhitePaper" sheetId="3" state="hidden" r:id="rId3"/>
    <sheet name="enum-ListOfPersonTypesDomain" sheetId="4" state="hidden" r:id="rId4"/>
    <sheet name="Table3" sheetId="5" state="hidden" r:id="rId5"/>
    <sheet name="TableOfContent_T3" sheetId="6" state="hidden" r:id="rId6"/>
    <sheet name="Table4" sheetId="7" state="hidden" r:id="rId7"/>
    <sheet name="TableOfContent_T4" sheetId="8" state="hidden" r:id="rId8"/>
    <sheet name="Action&amp;Log" sheetId="9" r:id="rId9"/>
    <sheet name="table2_E15" sheetId="10" state="hidden" r:id="rId10"/>
    <sheet name="currencies" sheetId="11" state="hidden" r:id="rId11"/>
    <sheet name="data_T2" sheetId="12" state="hidden" r:id="rId12"/>
    <sheet name="TableOfContent_T2" sheetId="13" state="hidden" r:id="rId13"/>
    <sheet name="enum-ListOfHomeMemberStatesDoma" sheetId="14" state="hidden" r:id="rId14"/>
    <sheet name="enum-ListOfExemptionFromAuthori" sheetId="15" state="hidden" r:id="rId15"/>
    <sheet name="enum-ListOfAuthorisationAuthori" sheetId="16" state="hidden" r:id="rId16"/>
    <sheet name="enum-ListOfCompetentAuthorityDo" sheetId="17" state="hidden" r:id="rId17"/>
    <sheet name="enum-AssetreferencedTokenWhiteP" sheetId="18" state="hidden" r:id="rId18"/>
    <sheet name="enum-ListOfHostMemberStatesDoma" sheetId="19" state="hidden" r:id="rId19"/>
    <sheet name="enum-CurrencyDomain" sheetId="20" state="hidden" r:id="rId20"/>
    <sheet name="enum-ListOfTargetedHoldersDomai" sheetId="21" state="hidden" r:id="rId21"/>
    <sheet name="enum-ListOfPlacementFormDomain" sheetId="22" state="hidden" r:id="rId22"/>
    <sheet name="enum-OtherCryptoassetWhitePaper" sheetId="23" state="hidden" r:id="rId23"/>
    <sheet name="enum-ListOfSubmissionTypeDomain" sheetId="24" state="hidden" r:id="rId24"/>
    <sheet name="table2-02" sheetId="25" state="hidden" r:id="rId25"/>
    <sheet name="table2-05" sheetId="26" state="hidden" r:id="rId26"/>
    <sheet name="data_T3" sheetId="27" state="hidden" r:id="rId27"/>
    <sheet name="data_T4" sheetId="28" state="hidden" r:id="rId28"/>
    <sheet name="enum-CountryDomain" sheetId="29" state="hidden" r:id="rId29"/>
    <sheet name="Field format" sheetId="30" r:id="rId30"/>
    <sheet name="About this file" sheetId="31" r:id="rId31"/>
    <sheet name="ESMA_Secu" sheetId="32" state="hidden" r:id="rId32"/>
    <sheet name="boolean" sheetId="33" state="hidden" r:id="rId33"/>
    <sheet name="Info_Field" sheetId="34" state="hidden" r:id="rId3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1" i="28" l="1"/>
  <c r="A231" i="28"/>
  <c r="C230" i="28"/>
  <c r="A230" i="28"/>
  <c r="C229" i="28"/>
  <c r="A229" i="28"/>
  <c r="C228" i="28"/>
  <c r="A228" i="28"/>
  <c r="C227" i="28"/>
  <c r="A227" i="28"/>
  <c r="C226" i="28"/>
  <c r="A226" i="28"/>
  <c r="C225" i="28"/>
  <c r="A225" i="28"/>
  <c r="C224" i="28"/>
  <c r="A224" i="28"/>
  <c r="C223" i="28"/>
  <c r="A223" i="28"/>
  <c r="C222" i="28"/>
  <c r="A222" i="28"/>
  <c r="C221" i="28"/>
  <c r="A221" i="28"/>
  <c r="C220" i="28"/>
  <c r="A220" i="28"/>
  <c r="C219" i="28"/>
  <c r="A219" i="28"/>
  <c r="C218" i="28"/>
  <c r="A218" i="28"/>
  <c r="C217" i="28"/>
  <c r="A217" i="28"/>
  <c r="C216" i="28"/>
  <c r="A216" i="28"/>
  <c r="C215" i="28"/>
  <c r="A215" i="28"/>
  <c r="C214" i="28"/>
  <c r="A214" i="28"/>
  <c r="C213" i="28"/>
  <c r="A213" i="28"/>
  <c r="C212" i="28"/>
  <c r="A212" i="28"/>
  <c r="C211" i="28"/>
  <c r="A211" i="28"/>
  <c r="C210" i="28"/>
  <c r="A210" i="28"/>
  <c r="C209" i="28"/>
  <c r="A209" i="28"/>
  <c r="C208" i="28"/>
  <c r="A208" i="28"/>
  <c r="C207" i="28"/>
  <c r="A207" i="28"/>
  <c r="C206" i="28"/>
  <c r="A206" i="28"/>
  <c r="C205" i="28"/>
  <c r="A205" i="28"/>
  <c r="C204" i="28"/>
  <c r="A204" i="28"/>
  <c r="C203" i="28"/>
  <c r="A203" i="28"/>
  <c r="C202" i="28"/>
  <c r="A202" i="28"/>
  <c r="C201" i="28"/>
  <c r="A201" i="28"/>
  <c r="C200" i="28"/>
  <c r="A200" i="28"/>
  <c r="C199" i="28"/>
  <c r="A199" i="28"/>
  <c r="C198" i="28"/>
  <c r="A198" i="28"/>
  <c r="C197" i="28"/>
  <c r="A197" i="28"/>
  <c r="C196" i="28"/>
  <c r="A196" i="28"/>
  <c r="C195" i="28"/>
  <c r="A195" i="28"/>
  <c r="C194" i="28"/>
  <c r="A194" i="28"/>
  <c r="C193" i="28"/>
  <c r="A193" i="28"/>
  <c r="C192" i="28"/>
  <c r="A192" i="28"/>
  <c r="C191" i="28"/>
  <c r="A191" i="28"/>
  <c r="C190" i="28"/>
  <c r="A190" i="28"/>
  <c r="C189" i="28"/>
  <c r="A189" i="28"/>
  <c r="C188" i="28"/>
  <c r="A188" i="28"/>
  <c r="C187" i="28"/>
  <c r="A187" i="28"/>
  <c r="C186" i="28"/>
  <c r="A186" i="28"/>
  <c r="C185" i="28"/>
  <c r="A185" i="28"/>
  <c r="C184" i="28"/>
  <c r="A184" i="28"/>
  <c r="C183" i="28"/>
  <c r="A183" i="28"/>
  <c r="C182" i="28"/>
  <c r="A182" i="28"/>
  <c r="C181" i="28"/>
  <c r="A181" i="28"/>
  <c r="C180" i="28"/>
  <c r="A180" i="28"/>
  <c r="C179" i="28"/>
  <c r="A179" i="28"/>
  <c r="C178" i="28"/>
  <c r="A178" i="28"/>
  <c r="C177" i="28"/>
  <c r="A177" i="28"/>
  <c r="C176" i="28"/>
  <c r="A176" i="28"/>
  <c r="C175" i="28"/>
  <c r="A175" i="28"/>
  <c r="C174" i="28"/>
  <c r="A174" i="28"/>
  <c r="C173" i="28"/>
  <c r="A173" i="28"/>
  <c r="C172" i="28"/>
  <c r="A172" i="28"/>
  <c r="C171" i="28"/>
  <c r="A171" i="28"/>
  <c r="C170" i="28"/>
  <c r="A170" i="28"/>
  <c r="C169" i="28"/>
  <c r="A169" i="28"/>
  <c r="C168" i="28"/>
  <c r="A168" i="28"/>
  <c r="C167" i="28"/>
  <c r="A167" i="28"/>
  <c r="C166" i="28"/>
  <c r="A166" i="28"/>
  <c r="C165" i="28"/>
  <c r="A165" i="28"/>
  <c r="C164" i="28"/>
  <c r="A164" i="28"/>
  <c r="C163" i="28"/>
  <c r="A163" i="28"/>
  <c r="C162" i="28"/>
  <c r="A162" i="28"/>
  <c r="C161" i="28"/>
  <c r="A161" i="28"/>
  <c r="C160" i="28"/>
  <c r="A160" i="28"/>
  <c r="C159" i="28"/>
  <c r="A159" i="28"/>
  <c r="C158" i="28"/>
  <c r="A158" i="28"/>
  <c r="C157" i="28"/>
  <c r="A157" i="28"/>
  <c r="C156" i="28"/>
  <c r="A156" i="28"/>
  <c r="C155" i="28"/>
  <c r="A155" i="28"/>
  <c r="C154" i="28"/>
  <c r="A154" i="28"/>
  <c r="C153" i="28"/>
  <c r="A153" i="28"/>
  <c r="C152" i="28"/>
  <c r="A152" i="28"/>
  <c r="C151" i="28"/>
  <c r="A151" i="28"/>
  <c r="C150" i="28"/>
  <c r="A150" i="28"/>
  <c r="C149" i="28"/>
  <c r="A149" i="28"/>
  <c r="C148" i="28"/>
  <c r="A148" i="28"/>
  <c r="C147" i="28"/>
  <c r="A147" i="28"/>
  <c r="C146" i="28"/>
  <c r="A146" i="28"/>
  <c r="C145" i="28"/>
  <c r="A145" i="28"/>
  <c r="C144" i="28"/>
  <c r="A144" i="28"/>
  <c r="C143" i="28"/>
  <c r="A143" i="28"/>
  <c r="C142" i="28"/>
  <c r="A142" i="28"/>
  <c r="C141" i="28"/>
  <c r="A141" i="28"/>
  <c r="C140" i="28"/>
  <c r="A140" i="28"/>
  <c r="C139" i="28"/>
  <c r="A139" i="28"/>
  <c r="C138" i="28"/>
  <c r="A138" i="28"/>
  <c r="C137" i="28"/>
  <c r="A137" i="28"/>
  <c r="C136" i="28"/>
  <c r="A136" i="28"/>
  <c r="C135" i="28"/>
  <c r="A135" i="28"/>
  <c r="C134" i="28"/>
  <c r="A134" i="28"/>
  <c r="C133" i="28"/>
  <c r="A133" i="28"/>
  <c r="C132" i="28"/>
  <c r="A132" i="28"/>
  <c r="C131" i="28"/>
  <c r="A131" i="28"/>
  <c r="C130" i="28"/>
  <c r="A130" i="28"/>
  <c r="C129" i="28"/>
  <c r="A129" i="28"/>
  <c r="C128" i="28"/>
  <c r="A128" i="28"/>
  <c r="C127" i="28"/>
  <c r="A127" i="28"/>
  <c r="C126" i="28"/>
  <c r="A126" i="28"/>
  <c r="C125" i="28"/>
  <c r="A125" i="28"/>
  <c r="C124" i="28"/>
  <c r="A124" i="28"/>
  <c r="C123" i="28"/>
  <c r="A123" i="28"/>
  <c r="C122" i="28"/>
  <c r="A122" i="28"/>
  <c r="C121" i="28"/>
  <c r="A121" i="28"/>
  <c r="C120" i="28"/>
  <c r="A120" i="28"/>
  <c r="C119" i="28"/>
  <c r="A119" i="28"/>
  <c r="C118" i="28"/>
  <c r="A118" i="28"/>
  <c r="C117" i="28"/>
  <c r="A117" i="28"/>
  <c r="C116" i="28"/>
  <c r="A116" i="28"/>
  <c r="C115" i="28"/>
  <c r="A115" i="28"/>
  <c r="C114" i="28"/>
  <c r="A114" i="28"/>
  <c r="C113" i="28"/>
  <c r="A113" i="28"/>
  <c r="C112" i="28"/>
  <c r="A112" i="28"/>
  <c r="C111" i="28"/>
  <c r="A111" i="28"/>
  <c r="C110" i="28"/>
  <c r="A110" i="28"/>
  <c r="C109" i="28"/>
  <c r="A109" i="28"/>
  <c r="C108" i="28"/>
  <c r="A108" i="28"/>
  <c r="C107" i="28"/>
  <c r="A107" i="28"/>
  <c r="C106" i="28"/>
  <c r="A106" i="28"/>
  <c r="C105" i="28"/>
  <c r="A105" i="28"/>
  <c r="C104" i="28"/>
  <c r="A104" i="28"/>
  <c r="C103" i="28"/>
  <c r="A103" i="28"/>
  <c r="C102" i="28"/>
  <c r="A102" i="28"/>
  <c r="C101" i="28"/>
  <c r="A101" i="28"/>
  <c r="C100" i="28"/>
  <c r="A100" i="28"/>
  <c r="C99" i="28"/>
  <c r="A99" i="28"/>
  <c r="C98" i="28"/>
  <c r="A98" i="28"/>
  <c r="C97" i="28"/>
  <c r="A97" i="28"/>
  <c r="C96" i="28"/>
  <c r="A96" i="28"/>
  <c r="C95" i="28"/>
  <c r="A95" i="28"/>
  <c r="C94" i="28"/>
  <c r="A94" i="28"/>
  <c r="C93" i="28"/>
  <c r="A93" i="28"/>
  <c r="C92" i="28"/>
  <c r="A92" i="28"/>
  <c r="C91" i="28"/>
  <c r="A91" i="28"/>
  <c r="C90" i="28"/>
  <c r="A90" i="28"/>
  <c r="C89" i="28"/>
  <c r="A89" i="28"/>
  <c r="C88" i="28"/>
  <c r="A88" i="28"/>
  <c r="C87" i="28"/>
  <c r="A87" i="28"/>
  <c r="C86" i="28"/>
  <c r="A86" i="28"/>
  <c r="C85" i="28"/>
  <c r="A85" i="28"/>
  <c r="C84" i="28"/>
  <c r="A84" i="28"/>
  <c r="C83" i="28"/>
  <c r="A83" i="28"/>
  <c r="C82" i="28"/>
  <c r="A82" i="28"/>
  <c r="C81" i="28"/>
  <c r="A81" i="28"/>
  <c r="C80" i="28"/>
  <c r="A80" i="28"/>
  <c r="C79" i="28"/>
  <c r="A79" i="28"/>
  <c r="C78" i="28"/>
  <c r="A78" i="28"/>
  <c r="C77" i="28"/>
  <c r="A77" i="28"/>
  <c r="C76" i="28"/>
  <c r="A76" i="28"/>
  <c r="C75" i="28"/>
  <c r="A75" i="28"/>
  <c r="C74" i="28"/>
  <c r="A74" i="28"/>
  <c r="C73" i="28"/>
  <c r="A73" i="28"/>
  <c r="C72" i="28"/>
  <c r="A72" i="28"/>
  <c r="C71" i="28"/>
  <c r="A71" i="28"/>
  <c r="C70" i="28"/>
  <c r="A70" i="28"/>
  <c r="C69" i="28"/>
  <c r="A69" i="28"/>
  <c r="C68" i="28"/>
  <c r="A68" i="28"/>
  <c r="C67" i="28"/>
  <c r="A67" i="28"/>
  <c r="C66" i="28"/>
  <c r="A66" i="28"/>
  <c r="C65" i="28"/>
  <c r="A65" i="28"/>
  <c r="C64" i="28"/>
  <c r="A64" i="28"/>
  <c r="C63" i="28"/>
  <c r="A63" i="28"/>
  <c r="C62" i="28"/>
  <c r="A62" i="28"/>
  <c r="C61" i="28"/>
  <c r="A61" i="28"/>
  <c r="C60" i="28"/>
  <c r="A60" i="28"/>
  <c r="C59" i="28"/>
  <c r="A59" i="28"/>
  <c r="C58" i="28"/>
  <c r="A58" i="28"/>
  <c r="C57" i="28"/>
  <c r="A57" i="28"/>
  <c r="C56" i="28"/>
  <c r="A56" i="28"/>
  <c r="C55" i="28"/>
  <c r="A55" i="28"/>
  <c r="C54" i="28"/>
  <c r="A54" i="28"/>
  <c r="C53" i="28"/>
  <c r="A53" i="28"/>
  <c r="C52" i="28"/>
  <c r="A52" i="28"/>
  <c r="C51" i="28"/>
  <c r="A51" i="28"/>
  <c r="C50" i="28"/>
  <c r="A50" i="28"/>
  <c r="C49" i="28"/>
  <c r="A49" i="28"/>
  <c r="C48" i="28"/>
  <c r="A48" i="28"/>
  <c r="C47" i="28"/>
  <c r="A47" i="28"/>
  <c r="C46" i="28"/>
  <c r="A46" i="28"/>
  <c r="C45" i="28"/>
  <c r="A45" i="28"/>
  <c r="C44" i="28"/>
  <c r="A44" i="28"/>
  <c r="C43" i="28"/>
  <c r="A43" i="28"/>
  <c r="C42" i="28"/>
  <c r="A42" i="28"/>
  <c r="C41" i="28"/>
  <c r="A41" i="28"/>
  <c r="C40" i="28"/>
  <c r="A40" i="28"/>
  <c r="C39" i="28"/>
  <c r="A39" i="28"/>
  <c r="C38" i="28"/>
  <c r="A38" i="28"/>
  <c r="C37" i="28"/>
  <c r="A37" i="28"/>
  <c r="C36" i="28"/>
  <c r="A36" i="28"/>
  <c r="C35" i="28"/>
  <c r="A35" i="28"/>
  <c r="C34" i="28"/>
  <c r="A34" i="28"/>
  <c r="C33" i="28"/>
  <c r="A33" i="28"/>
  <c r="C32" i="28"/>
  <c r="A32" i="28"/>
  <c r="C31" i="28"/>
  <c r="A31" i="28"/>
  <c r="C30" i="28"/>
  <c r="A30" i="28"/>
  <c r="A27" i="28"/>
  <c r="A26" i="28"/>
  <c r="A25" i="28"/>
  <c r="C299" i="27"/>
  <c r="A299" i="27"/>
  <c r="C298" i="27"/>
  <c r="A298" i="27"/>
  <c r="C297" i="27"/>
  <c r="A297" i="27"/>
  <c r="C296" i="27"/>
  <c r="A296" i="27"/>
  <c r="C295" i="27"/>
  <c r="A295" i="27"/>
  <c r="C294" i="27"/>
  <c r="A294" i="27"/>
  <c r="C293" i="27"/>
  <c r="A293" i="27"/>
  <c r="C292" i="27"/>
  <c r="A292" i="27"/>
  <c r="C291" i="27"/>
  <c r="A291" i="27"/>
  <c r="C290" i="27"/>
  <c r="A290" i="27"/>
  <c r="C289" i="27"/>
  <c r="A289" i="27"/>
  <c r="C288" i="27"/>
  <c r="A288" i="27"/>
  <c r="C287" i="27"/>
  <c r="A287" i="27"/>
  <c r="C286" i="27"/>
  <c r="A286" i="27"/>
  <c r="C285" i="27"/>
  <c r="A285" i="27"/>
  <c r="C284" i="27"/>
  <c r="A284" i="27"/>
  <c r="C283" i="27"/>
  <c r="A283" i="27"/>
  <c r="C282" i="27"/>
  <c r="A282" i="27"/>
  <c r="C281" i="27"/>
  <c r="A281" i="27"/>
  <c r="C280" i="27"/>
  <c r="A280" i="27"/>
  <c r="C279" i="27"/>
  <c r="A279" i="27"/>
  <c r="C278" i="27"/>
  <c r="A278" i="27"/>
  <c r="C277" i="27"/>
  <c r="A277" i="27"/>
  <c r="C276" i="27"/>
  <c r="A276" i="27"/>
  <c r="C275" i="27"/>
  <c r="A275" i="27"/>
  <c r="C274" i="27"/>
  <c r="A274" i="27"/>
  <c r="C273" i="27"/>
  <c r="A273" i="27"/>
  <c r="C272" i="27"/>
  <c r="A272" i="27"/>
  <c r="C271" i="27"/>
  <c r="A271" i="27"/>
  <c r="C270" i="27"/>
  <c r="A270" i="27"/>
  <c r="C269" i="27"/>
  <c r="A269" i="27"/>
  <c r="C268" i="27"/>
  <c r="A268" i="27"/>
  <c r="C267" i="27"/>
  <c r="A267" i="27"/>
  <c r="C266" i="27"/>
  <c r="A266" i="27"/>
  <c r="C265" i="27"/>
  <c r="A265" i="27"/>
  <c r="C264" i="27"/>
  <c r="A264" i="27"/>
  <c r="C263" i="27"/>
  <c r="A263" i="27"/>
  <c r="C262" i="27"/>
  <c r="A262" i="27"/>
  <c r="C261" i="27"/>
  <c r="A261" i="27"/>
  <c r="C260" i="27"/>
  <c r="A260" i="27"/>
  <c r="C259" i="27"/>
  <c r="A259" i="27"/>
  <c r="C258" i="27"/>
  <c r="A258" i="27"/>
  <c r="C257" i="27"/>
  <c r="A257" i="27"/>
  <c r="C256" i="27"/>
  <c r="A256" i="27"/>
  <c r="C255" i="27"/>
  <c r="A255" i="27"/>
  <c r="C254" i="27"/>
  <c r="A254" i="27"/>
  <c r="C253" i="27"/>
  <c r="A253" i="27"/>
  <c r="C252" i="27"/>
  <c r="A252" i="27"/>
  <c r="C251" i="27"/>
  <c r="A251" i="27"/>
  <c r="C250" i="27"/>
  <c r="A250" i="27"/>
  <c r="C249" i="27"/>
  <c r="A249" i="27"/>
  <c r="C248" i="27"/>
  <c r="A248" i="27"/>
  <c r="C247" i="27"/>
  <c r="A247" i="27"/>
  <c r="C246" i="27"/>
  <c r="A246" i="27"/>
  <c r="C245" i="27"/>
  <c r="A245" i="27"/>
  <c r="C244" i="27"/>
  <c r="A244" i="27"/>
  <c r="C243" i="27"/>
  <c r="A243" i="27"/>
  <c r="C242" i="27"/>
  <c r="A242" i="27"/>
  <c r="C241" i="27"/>
  <c r="A241" i="27"/>
  <c r="C240" i="27"/>
  <c r="A240" i="27"/>
  <c r="C239" i="27"/>
  <c r="A239" i="27"/>
  <c r="C238" i="27"/>
  <c r="A238" i="27"/>
  <c r="C237" i="27"/>
  <c r="A237" i="27"/>
  <c r="C236" i="27"/>
  <c r="A236" i="27"/>
  <c r="C235" i="27"/>
  <c r="A235" i="27"/>
  <c r="C234" i="27"/>
  <c r="A234" i="27"/>
  <c r="C233" i="27"/>
  <c r="A233" i="27"/>
  <c r="C232" i="27"/>
  <c r="A232" i="27"/>
  <c r="C231" i="27"/>
  <c r="A231" i="27"/>
  <c r="C230" i="27"/>
  <c r="A230" i="27"/>
  <c r="C229" i="27"/>
  <c r="A229" i="27"/>
  <c r="C228" i="27"/>
  <c r="A228" i="27"/>
  <c r="C227" i="27"/>
  <c r="A227" i="27"/>
  <c r="C226" i="27"/>
  <c r="A226" i="27"/>
  <c r="C225" i="27"/>
  <c r="A225" i="27"/>
  <c r="C224" i="27"/>
  <c r="A224" i="27"/>
  <c r="C223" i="27"/>
  <c r="A223" i="27"/>
  <c r="C222" i="27"/>
  <c r="A222" i="27"/>
  <c r="C221" i="27"/>
  <c r="A221" i="27"/>
  <c r="C220" i="27"/>
  <c r="A220" i="27"/>
  <c r="C219" i="27"/>
  <c r="A219" i="27"/>
  <c r="C218" i="27"/>
  <c r="A218" i="27"/>
  <c r="C217" i="27"/>
  <c r="A217" i="27"/>
  <c r="C216" i="27"/>
  <c r="A216" i="27"/>
  <c r="C215" i="27"/>
  <c r="A215" i="27"/>
  <c r="C214" i="27"/>
  <c r="A214" i="27"/>
  <c r="C213" i="27"/>
  <c r="A213" i="27"/>
  <c r="C212" i="27"/>
  <c r="A212" i="27"/>
  <c r="C211" i="27"/>
  <c r="A211" i="27"/>
  <c r="C210" i="27"/>
  <c r="A210" i="27"/>
  <c r="C209" i="27"/>
  <c r="A209" i="27"/>
  <c r="C208" i="27"/>
  <c r="A208" i="27"/>
  <c r="C207" i="27"/>
  <c r="A207" i="27"/>
  <c r="C206" i="27"/>
  <c r="A206" i="27"/>
  <c r="C205" i="27"/>
  <c r="A205" i="27"/>
  <c r="C204" i="27"/>
  <c r="A204" i="27"/>
  <c r="C203" i="27"/>
  <c r="A203" i="27"/>
  <c r="C202" i="27"/>
  <c r="A202" i="27"/>
  <c r="C201" i="27"/>
  <c r="A201" i="27"/>
  <c r="C200" i="27"/>
  <c r="A200" i="27"/>
  <c r="C199" i="27"/>
  <c r="A199" i="27"/>
  <c r="C198" i="27"/>
  <c r="A198" i="27"/>
  <c r="C197" i="27"/>
  <c r="A197" i="27"/>
  <c r="C196" i="27"/>
  <c r="A196" i="27"/>
  <c r="C195" i="27"/>
  <c r="A195" i="27"/>
  <c r="C194" i="27"/>
  <c r="A194" i="27"/>
  <c r="C193" i="27"/>
  <c r="A193" i="27"/>
  <c r="C192" i="27"/>
  <c r="A192" i="27"/>
  <c r="C191" i="27"/>
  <c r="A191" i="27"/>
  <c r="C190" i="27"/>
  <c r="A190" i="27"/>
  <c r="C189" i="27"/>
  <c r="A189" i="27"/>
  <c r="C188" i="27"/>
  <c r="A188" i="27"/>
  <c r="C187" i="27"/>
  <c r="A187" i="27"/>
  <c r="C186" i="27"/>
  <c r="A186" i="27"/>
  <c r="C185" i="27"/>
  <c r="A185" i="27"/>
  <c r="C184" i="27"/>
  <c r="A184" i="27"/>
  <c r="C183" i="27"/>
  <c r="A183" i="27"/>
  <c r="C182" i="27"/>
  <c r="A182" i="27"/>
  <c r="C181" i="27"/>
  <c r="A181" i="27"/>
  <c r="C180" i="27"/>
  <c r="A180" i="27"/>
  <c r="C179" i="27"/>
  <c r="A179" i="27"/>
  <c r="C178" i="27"/>
  <c r="A178" i="27"/>
  <c r="C177" i="27"/>
  <c r="A177" i="27"/>
  <c r="C176" i="27"/>
  <c r="A176" i="27"/>
  <c r="C175" i="27"/>
  <c r="A175" i="27"/>
  <c r="C174" i="27"/>
  <c r="A174" i="27"/>
  <c r="C173" i="27"/>
  <c r="A173" i="27"/>
  <c r="C172" i="27"/>
  <c r="A172" i="27"/>
  <c r="C171" i="27"/>
  <c r="A171" i="27"/>
  <c r="C170" i="27"/>
  <c r="A170" i="27"/>
  <c r="C169" i="27"/>
  <c r="A169" i="27"/>
  <c r="C168" i="27"/>
  <c r="A168" i="27"/>
  <c r="C167" i="27"/>
  <c r="A167" i="27"/>
  <c r="C166" i="27"/>
  <c r="A166" i="27"/>
  <c r="C165" i="27"/>
  <c r="A165" i="27"/>
  <c r="C164" i="27"/>
  <c r="A164" i="27"/>
  <c r="C163" i="27"/>
  <c r="A163" i="27"/>
  <c r="C162" i="27"/>
  <c r="A162" i="27"/>
  <c r="C161" i="27"/>
  <c r="A161" i="27"/>
  <c r="C160" i="27"/>
  <c r="A160" i="27"/>
  <c r="C159" i="27"/>
  <c r="A159" i="27"/>
  <c r="C158" i="27"/>
  <c r="A158" i="27"/>
  <c r="C157" i="27"/>
  <c r="A157" i="27"/>
  <c r="C156" i="27"/>
  <c r="A156" i="27"/>
  <c r="C155" i="27"/>
  <c r="A155" i="27"/>
  <c r="C154" i="27"/>
  <c r="A154" i="27"/>
  <c r="C153" i="27"/>
  <c r="A153" i="27"/>
  <c r="C152" i="27"/>
  <c r="A152" i="27"/>
  <c r="F151" i="27"/>
  <c r="C151" i="27"/>
  <c r="A151" i="27"/>
  <c r="C150" i="27"/>
  <c r="A150" i="27"/>
  <c r="C149" i="27"/>
  <c r="A149" i="27"/>
  <c r="C148" i="27"/>
  <c r="A148" i="27"/>
  <c r="F147" i="27"/>
  <c r="C147" i="27"/>
  <c r="A147" i="27"/>
  <c r="C146" i="27"/>
  <c r="A146" i="27"/>
  <c r="C145" i="27"/>
  <c r="A145" i="27"/>
  <c r="C144" i="27"/>
  <c r="A144" i="27"/>
  <c r="F143" i="27"/>
  <c r="C143" i="27"/>
  <c r="A143" i="27"/>
  <c r="C142" i="27"/>
  <c r="A142" i="27"/>
  <c r="C141" i="27"/>
  <c r="A141" i="27"/>
  <c r="C140" i="27"/>
  <c r="A140" i="27"/>
  <c r="C139" i="27"/>
  <c r="A139" i="27"/>
  <c r="C138" i="27"/>
  <c r="A138" i="27"/>
  <c r="C137" i="27"/>
  <c r="A137" i="27"/>
  <c r="C136" i="27"/>
  <c r="A136" i="27"/>
  <c r="C135" i="27"/>
  <c r="A135" i="27"/>
  <c r="C134" i="27"/>
  <c r="A134" i="27"/>
  <c r="C133" i="27"/>
  <c r="A133" i="27"/>
  <c r="C132" i="27"/>
  <c r="A132" i="27"/>
  <c r="C131" i="27"/>
  <c r="A131" i="27"/>
  <c r="C130" i="27"/>
  <c r="A130" i="27"/>
  <c r="C129" i="27"/>
  <c r="A129" i="27"/>
  <c r="C128" i="27"/>
  <c r="A128" i="27"/>
  <c r="C127" i="27"/>
  <c r="A127" i="27"/>
  <c r="C126" i="27"/>
  <c r="A126" i="27"/>
  <c r="C125" i="27"/>
  <c r="A125" i="27"/>
  <c r="C124" i="27"/>
  <c r="A124" i="27"/>
  <c r="C123" i="27"/>
  <c r="A123" i="27"/>
  <c r="C122" i="27"/>
  <c r="A122" i="27"/>
  <c r="C121" i="27"/>
  <c r="A121" i="27"/>
  <c r="C120" i="27"/>
  <c r="A120" i="27"/>
  <c r="C119" i="27"/>
  <c r="A119" i="27"/>
  <c r="C118" i="27"/>
  <c r="A118" i="27"/>
  <c r="C117" i="27"/>
  <c r="A117" i="27"/>
  <c r="C116" i="27"/>
  <c r="A116" i="27"/>
  <c r="C115" i="27"/>
  <c r="A115" i="27"/>
  <c r="C114" i="27"/>
  <c r="A114" i="27"/>
  <c r="C113" i="27"/>
  <c r="A113" i="27"/>
  <c r="C112" i="27"/>
  <c r="A112" i="27"/>
  <c r="C111" i="27"/>
  <c r="A111" i="27"/>
  <c r="C110" i="27"/>
  <c r="A110" i="27"/>
  <c r="C109" i="27"/>
  <c r="A109" i="27"/>
  <c r="C108" i="27"/>
  <c r="A108" i="27"/>
  <c r="C107" i="27"/>
  <c r="A107" i="27"/>
  <c r="C106" i="27"/>
  <c r="A106" i="27"/>
  <c r="C105" i="27"/>
  <c r="A105" i="27"/>
  <c r="C104" i="27"/>
  <c r="A104" i="27"/>
  <c r="C103" i="27"/>
  <c r="A103" i="27"/>
  <c r="C102" i="27"/>
  <c r="A102" i="27"/>
  <c r="C101" i="27"/>
  <c r="A101" i="27"/>
  <c r="C100" i="27"/>
  <c r="A100" i="27"/>
  <c r="C99" i="27"/>
  <c r="A99" i="27"/>
  <c r="C98" i="27"/>
  <c r="A98" i="27"/>
  <c r="C97" i="27"/>
  <c r="A97" i="27"/>
  <c r="C96" i="27"/>
  <c r="A96" i="27"/>
  <c r="C95" i="27"/>
  <c r="A95" i="27"/>
  <c r="C94" i="27"/>
  <c r="A94" i="27"/>
  <c r="C93" i="27"/>
  <c r="A93" i="27"/>
  <c r="C92" i="27"/>
  <c r="A92" i="27"/>
  <c r="C91" i="27"/>
  <c r="A91" i="27"/>
  <c r="C90" i="27"/>
  <c r="A90" i="27"/>
  <c r="C89" i="27"/>
  <c r="A89" i="27"/>
  <c r="C88" i="27"/>
  <c r="A88" i="27"/>
  <c r="C87" i="27"/>
  <c r="A87" i="27"/>
  <c r="C86" i="27"/>
  <c r="A86" i="27"/>
  <c r="C85" i="27"/>
  <c r="A85" i="27"/>
  <c r="C84" i="27"/>
  <c r="A84" i="27"/>
  <c r="C83" i="27"/>
  <c r="A83" i="27"/>
  <c r="C82" i="27"/>
  <c r="A82" i="27"/>
  <c r="C81" i="27"/>
  <c r="A81" i="27"/>
  <c r="C80" i="27"/>
  <c r="A80" i="27"/>
  <c r="C79" i="27"/>
  <c r="A79" i="27"/>
  <c r="C78" i="27"/>
  <c r="A78" i="27"/>
  <c r="C77" i="27"/>
  <c r="A77" i="27"/>
  <c r="C76" i="27"/>
  <c r="A76" i="27"/>
  <c r="C75" i="27"/>
  <c r="A75" i="27"/>
  <c r="C74" i="27"/>
  <c r="A74" i="27"/>
  <c r="C73" i="27"/>
  <c r="A73" i="27"/>
  <c r="C72" i="27"/>
  <c r="A72" i="27"/>
  <c r="C71" i="27"/>
  <c r="A71" i="27"/>
  <c r="C70" i="27"/>
  <c r="A70" i="27"/>
  <c r="C69" i="27"/>
  <c r="A69" i="27"/>
  <c r="C68" i="27"/>
  <c r="A68" i="27"/>
  <c r="C67" i="27"/>
  <c r="A67" i="27"/>
  <c r="C66" i="27"/>
  <c r="A66" i="27"/>
  <c r="C65" i="27"/>
  <c r="A65" i="27"/>
  <c r="C64" i="27"/>
  <c r="A64" i="27"/>
  <c r="C63" i="27"/>
  <c r="A63" i="27"/>
  <c r="C62" i="27"/>
  <c r="A62" i="27"/>
  <c r="C61" i="27"/>
  <c r="A61" i="27"/>
  <c r="C60" i="27"/>
  <c r="A60" i="27"/>
  <c r="C59" i="27"/>
  <c r="A59" i="27"/>
  <c r="C58" i="27"/>
  <c r="A58" i="27"/>
  <c r="C57" i="27"/>
  <c r="A57" i="27"/>
  <c r="C56" i="27"/>
  <c r="A56" i="27"/>
  <c r="C55" i="27"/>
  <c r="A55" i="27"/>
  <c r="C54" i="27"/>
  <c r="A54" i="27"/>
  <c r="C53" i="27"/>
  <c r="A53" i="27"/>
  <c r="C52" i="27"/>
  <c r="A52" i="27"/>
  <c r="C51" i="27"/>
  <c r="A51" i="27"/>
  <c r="C50" i="27"/>
  <c r="A50" i="27"/>
  <c r="C49" i="27"/>
  <c r="A49" i="27"/>
  <c r="C48" i="27"/>
  <c r="A48" i="27"/>
  <c r="C47" i="27"/>
  <c r="A47" i="27"/>
  <c r="C46" i="27"/>
  <c r="A46" i="27"/>
  <c r="C45" i="27"/>
  <c r="A45" i="27"/>
  <c r="C44" i="27"/>
  <c r="A44" i="27"/>
  <c r="C43" i="27"/>
  <c r="A43" i="27"/>
  <c r="C42" i="27"/>
  <c r="A42" i="27"/>
  <c r="C41" i="27"/>
  <c r="A41" i="27"/>
  <c r="C40" i="27"/>
  <c r="A40" i="27"/>
  <c r="C39" i="27"/>
  <c r="A39" i="27"/>
  <c r="C38" i="27"/>
  <c r="A38" i="27"/>
  <c r="C37" i="27"/>
  <c r="A37" i="27"/>
  <c r="C36" i="27"/>
  <c r="A36" i="27"/>
  <c r="C35" i="27"/>
  <c r="A35" i="27"/>
  <c r="C34" i="27"/>
  <c r="A34" i="27"/>
  <c r="C33" i="27"/>
  <c r="A33" i="27"/>
  <c r="C32" i="27"/>
  <c r="A32" i="27"/>
  <c r="C31" i="27"/>
  <c r="A31" i="27"/>
  <c r="C30" i="27"/>
  <c r="A30" i="27"/>
  <c r="A27" i="27"/>
  <c r="A26" i="27"/>
  <c r="A25" i="27"/>
  <c r="C308" i="12"/>
  <c r="A308" i="12"/>
  <c r="C307" i="12"/>
  <c r="A307" i="12"/>
  <c r="C306" i="12"/>
  <c r="A306" i="12"/>
  <c r="C305" i="12"/>
  <c r="A305" i="12"/>
  <c r="C304" i="12"/>
  <c r="A304" i="12"/>
  <c r="C303" i="12"/>
  <c r="A303" i="12"/>
  <c r="C302" i="12"/>
  <c r="A302" i="12"/>
  <c r="C301" i="12"/>
  <c r="A301" i="12"/>
  <c r="C300" i="12"/>
  <c r="A300" i="12"/>
  <c r="C299" i="12"/>
  <c r="A299" i="12"/>
  <c r="C298" i="12"/>
  <c r="A298" i="12"/>
  <c r="C297" i="12"/>
  <c r="A297" i="12"/>
  <c r="C296" i="12"/>
  <c r="A296" i="12"/>
  <c r="C295" i="12"/>
  <c r="A295" i="12"/>
  <c r="C294" i="12"/>
  <c r="A294" i="12"/>
  <c r="C293" i="12"/>
  <c r="A293" i="12"/>
  <c r="C292" i="12"/>
  <c r="A292" i="12"/>
  <c r="C291" i="12"/>
  <c r="A291" i="12"/>
  <c r="C290" i="12"/>
  <c r="A290" i="12"/>
  <c r="C289" i="12"/>
  <c r="A289" i="12"/>
  <c r="C288" i="12"/>
  <c r="A288" i="12"/>
  <c r="C287" i="12"/>
  <c r="A287" i="12"/>
  <c r="C286" i="12"/>
  <c r="A286" i="12"/>
  <c r="C285" i="12"/>
  <c r="A285" i="12"/>
  <c r="C284" i="12"/>
  <c r="A284" i="12"/>
  <c r="C283" i="12"/>
  <c r="A283" i="12"/>
  <c r="C282" i="12"/>
  <c r="A282" i="12"/>
  <c r="C281" i="12"/>
  <c r="A281" i="12"/>
  <c r="C280" i="12"/>
  <c r="A280" i="12"/>
  <c r="C279" i="12"/>
  <c r="A279" i="12"/>
  <c r="C278" i="12"/>
  <c r="A278" i="12"/>
  <c r="C277" i="12"/>
  <c r="A277" i="12"/>
  <c r="C276" i="12"/>
  <c r="A276" i="12"/>
  <c r="C275" i="12"/>
  <c r="A275" i="12"/>
  <c r="C274" i="12"/>
  <c r="A274" i="12"/>
  <c r="C273" i="12"/>
  <c r="A273" i="12"/>
  <c r="C272" i="12"/>
  <c r="A272" i="12"/>
  <c r="C271" i="12"/>
  <c r="A271" i="12"/>
  <c r="C270" i="12"/>
  <c r="A270" i="12"/>
  <c r="C269" i="12"/>
  <c r="A269" i="12"/>
  <c r="C268" i="12"/>
  <c r="A268" i="12"/>
  <c r="C267" i="12"/>
  <c r="A267" i="12"/>
  <c r="C266" i="12"/>
  <c r="A266" i="12"/>
  <c r="C265" i="12"/>
  <c r="A265" i="12"/>
  <c r="C264" i="12"/>
  <c r="A264" i="12"/>
  <c r="C263" i="12"/>
  <c r="A263" i="12"/>
  <c r="C262" i="12"/>
  <c r="A262" i="12"/>
  <c r="C261" i="12"/>
  <c r="A261" i="12"/>
  <c r="C260" i="12"/>
  <c r="A260" i="12"/>
  <c r="C259" i="12"/>
  <c r="A259" i="12"/>
  <c r="C258" i="12"/>
  <c r="A258" i="12"/>
  <c r="C257" i="12"/>
  <c r="A257" i="12"/>
  <c r="C256" i="12"/>
  <c r="A256" i="12"/>
  <c r="C255" i="12"/>
  <c r="A255" i="12"/>
  <c r="C254" i="12"/>
  <c r="A254" i="12"/>
  <c r="C253" i="12"/>
  <c r="A253" i="12"/>
  <c r="C252" i="12"/>
  <c r="A252" i="12"/>
  <c r="C251" i="12"/>
  <c r="A251" i="12"/>
  <c r="C250" i="12"/>
  <c r="A250" i="12"/>
  <c r="C249" i="12"/>
  <c r="A249" i="12"/>
  <c r="C248" i="12"/>
  <c r="A248" i="12"/>
  <c r="C247" i="12"/>
  <c r="A247" i="12"/>
  <c r="C246" i="12"/>
  <c r="A246" i="12"/>
  <c r="C245" i="12"/>
  <c r="A245" i="12"/>
  <c r="C244" i="12"/>
  <c r="A244" i="12"/>
  <c r="C243" i="12"/>
  <c r="A243" i="12"/>
  <c r="C242" i="12"/>
  <c r="A242" i="12"/>
  <c r="C241" i="12"/>
  <c r="A241" i="12"/>
  <c r="C240" i="12"/>
  <c r="A240" i="12"/>
  <c r="C239" i="12"/>
  <c r="A239" i="12"/>
  <c r="C238" i="12"/>
  <c r="A238" i="12"/>
  <c r="C237" i="12"/>
  <c r="A237" i="12"/>
  <c r="C236" i="12"/>
  <c r="A236" i="12"/>
  <c r="C235" i="12"/>
  <c r="A235" i="12"/>
  <c r="C234" i="12"/>
  <c r="A234" i="12"/>
  <c r="C233" i="12"/>
  <c r="A233" i="12"/>
  <c r="C232" i="12"/>
  <c r="A232" i="12"/>
  <c r="C231" i="12"/>
  <c r="A231" i="12"/>
  <c r="C230" i="12"/>
  <c r="A230" i="12"/>
  <c r="C229" i="12"/>
  <c r="A229" i="12"/>
  <c r="C228" i="12"/>
  <c r="A228" i="12"/>
  <c r="C227" i="12"/>
  <c r="A227" i="12"/>
  <c r="C226" i="12"/>
  <c r="A226" i="12"/>
  <c r="C225" i="12"/>
  <c r="A225" i="12"/>
  <c r="C224" i="12"/>
  <c r="A224" i="12"/>
  <c r="C223" i="12"/>
  <c r="A223" i="12"/>
  <c r="C222" i="12"/>
  <c r="A222" i="12"/>
  <c r="C221" i="12"/>
  <c r="A221" i="12"/>
  <c r="C220" i="12"/>
  <c r="A220" i="12"/>
  <c r="C219" i="12"/>
  <c r="A219" i="12"/>
  <c r="C218" i="12"/>
  <c r="A218" i="12"/>
  <c r="C217" i="12"/>
  <c r="A217" i="12"/>
  <c r="C216" i="12"/>
  <c r="A216" i="12"/>
  <c r="C215" i="12"/>
  <c r="A215" i="12"/>
  <c r="C214" i="12"/>
  <c r="A214" i="12"/>
  <c r="C213" i="12"/>
  <c r="A213" i="12"/>
  <c r="C212" i="12"/>
  <c r="A212" i="12"/>
  <c r="C211" i="12"/>
  <c r="A211" i="12"/>
  <c r="C210" i="12"/>
  <c r="A210" i="12"/>
  <c r="C209" i="12"/>
  <c r="A209" i="12"/>
  <c r="C208" i="12"/>
  <c r="A208" i="12"/>
  <c r="C207" i="12"/>
  <c r="A207" i="12"/>
  <c r="C206" i="12"/>
  <c r="A206" i="12"/>
  <c r="C205" i="12"/>
  <c r="A205" i="12"/>
  <c r="C204" i="12"/>
  <c r="A204" i="12"/>
  <c r="C203" i="12"/>
  <c r="A203" i="12"/>
  <c r="C202" i="12"/>
  <c r="A202" i="12"/>
  <c r="C201" i="12"/>
  <c r="A201" i="12"/>
  <c r="C200" i="12"/>
  <c r="A200" i="12"/>
  <c r="C199" i="12"/>
  <c r="A199" i="12"/>
  <c r="C198" i="12"/>
  <c r="A198" i="12"/>
  <c r="C197" i="12"/>
  <c r="A197" i="12"/>
  <c r="C196" i="12"/>
  <c r="A196" i="12"/>
  <c r="C195" i="12"/>
  <c r="A195" i="12"/>
  <c r="C194" i="12"/>
  <c r="A194" i="12"/>
  <c r="C193" i="12"/>
  <c r="A193" i="12"/>
  <c r="C192" i="12"/>
  <c r="A192" i="12"/>
  <c r="C191" i="12"/>
  <c r="A191" i="12"/>
  <c r="C190" i="12"/>
  <c r="A190" i="12"/>
  <c r="C189" i="12"/>
  <c r="A189" i="12"/>
  <c r="C188" i="12"/>
  <c r="A188" i="12"/>
  <c r="C187" i="12"/>
  <c r="A187" i="12"/>
  <c r="C186" i="12"/>
  <c r="A186" i="12"/>
  <c r="C185" i="12"/>
  <c r="A185" i="12"/>
  <c r="C184" i="12"/>
  <c r="A184" i="12"/>
  <c r="C183" i="12"/>
  <c r="A183" i="12"/>
  <c r="C182" i="12"/>
  <c r="A182" i="12"/>
  <c r="C181" i="12"/>
  <c r="A181" i="12"/>
  <c r="C180" i="12"/>
  <c r="A180" i="12"/>
  <c r="C179" i="12"/>
  <c r="A179" i="12"/>
  <c r="C178" i="12"/>
  <c r="A178" i="12"/>
  <c r="C177" i="12"/>
  <c r="A177" i="12"/>
  <c r="C176" i="12"/>
  <c r="A176" i="12"/>
  <c r="C175" i="12"/>
  <c r="A175" i="12"/>
  <c r="C174" i="12"/>
  <c r="A174" i="12"/>
  <c r="C173" i="12"/>
  <c r="A173" i="12"/>
  <c r="C172" i="12"/>
  <c r="A172" i="12"/>
  <c r="C171" i="12"/>
  <c r="A171" i="12"/>
  <c r="F170" i="12"/>
  <c r="C170" i="12"/>
  <c r="A170" i="12"/>
  <c r="C169" i="12"/>
  <c r="A169" i="12"/>
  <c r="C168" i="12"/>
  <c r="A168" i="12"/>
  <c r="C167" i="12"/>
  <c r="A167" i="12"/>
  <c r="C166" i="12"/>
  <c r="A166" i="12"/>
  <c r="C165" i="12"/>
  <c r="A165" i="12"/>
  <c r="C164" i="12"/>
  <c r="A164" i="12"/>
  <c r="C163" i="12"/>
  <c r="A163" i="12"/>
  <c r="C162" i="12"/>
  <c r="A162" i="12"/>
  <c r="C161" i="12"/>
  <c r="A161" i="12"/>
  <c r="F160" i="12"/>
  <c r="C160" i="12"/>
  <c r="A160" i="12"/>
  <c r="C159" i="12"/>
  <c r="A159" i="12"/>
  <c r="C158" i="12"/>
  <c r="A158" i="12"/>
  <c r="C157" i="12"/>
  <c r="A157" i="12"/>
  <c r="F156" i="12"/>
  <c r="C156" i="12"/>
  <c r="A156" i="12"/>
  <c r="C155" i="12"/>
  <c r="A155" i="12"/>
  <c r="C154" i="12"/>
  <c r="A154" i="12"/>
  <c r="C153" i="12"/>
  <c r="A153" i="12"/>
  <c r="F152" i="12"/>
  <c r="C152" i="12"/>
  <c r="A152" i="12"/>
  <c r="C151" i="12"/>
  <c r="A151" i="12"/>
  <c r="C150" i="12"/>
  <c r="A150" i="12"/>
  <c r="C149" i="12"/>
  <c r="A149" i="12"/>
  <c r="C148" i="12"/>
  <c r="A148" i="12"/>
  <c r="C147" i="12"/>
  <c r="A147" i="12"/>
  <c r="C146" i="12"/>
  <c r="A146" i="12"/>
  <c r="C145" i="12"/>
  <c r="A145" i="12"/>
  <c r="C144" i="12"/>
  <c r="A144" i="12"/>
  <c r="C143" i="12"/>
  <c r="A143" i="12"/>
  <c r="C142" i="12"/>
  <c r="A142" i="12"/>
  <c r="C141" i="12"/>
  <c r="A141" i="12"/>
  <c r="C140" i="12"/>
  <c r="A140" i="12"/>
  <c r="C139" i="12"/>
  <c r="A139" i="12"/>
  <c r="C138" i="12"/>
  <c r="A138" i="12"/>
  <c r="C137" i="12"/>
  <c r="A137" i="12"/>
  <c r="C136" i="12"/>
  <c r="A136" i="12"/>
  <c r="C135" i="12"/>
  <c r="A135" i="12"/>
  <c r="C134" i="12"/>
  <c r="A134" i="12"/>
  <c r="C133" i="12"/>
  <c r="A133" i="12"/>
  <c r="C132" i="12"/>
  <c r="A132" i="12"/>
  <c r="C131" i="12"/>
  <c r="A131" i="12"/>
  <c r="C130" i="12"/>
  <c r="A130" i="12"/>
  <c r="C129" i="12"/>
  <c r="A129" i="12"/>
  <c r="C128" i="12"/>
  <c r="A128" i="12"/>
  <c r="C127" i="12"/>
  <c r="A127" i="12"/>
  <c r="C126" i="12"/>
  <c r="A126" i="12"/>
  <c r="C125" i="12"/>
  <c r="A125" i="12"/>
  <c r="C124" i="12"/>
  <c r="A124" i="12"/>
  <c r="C123" i="12"/>
  <c r="A123" i="12"/>
  <c r="C122" i="12"/>
  <c r="A122" i="12"/>
  <c r="C121" i="12"/>
  <c r="A121" i="12"/>
  <c r="C120" i="12"/>
  <c r="A120" i="12"/>
  <c r="C119" i="12"/>
  <c r="A119" i="12"/>
  <c r="C118" i="12"/>
  <c r="A118" i="12"/>
  <c r="C117" i="12"/>
  <c r="A117" i="12"/>
  <c r="C116" i="12"/>
  <c r="A116" i="12"/>
  <c r="C115" i="12"/>
  <c r="A115" i="12"/>
  <c r="C114" i="12"/>
  <c r="A114" i="12"/>
  <c r="C113" i="12"/>
  <c r="A113" i="12"/>
  <c r="C112" i="12"/>
  <c r="A112" i="12"/>
  <c r="C111" i="12"/>
  <c r="A111" i="12"/>
  <c r="C110" i="12"/>
  <c r="A110" i="12"/>
  <c r="C109" i="12"/>
  <c r="A109" i="12"/>
  <c r="C108" i="12"/>
  <c r="A108" i="12"/>
  <c r="C107" i="12"/>
  <c r="A107" i="12"/>
  <c r="C106" i="12"/>
  <c r="A106" i="12"/>
  <c r="C105" i="12"/>
  <c r="A105" i="12"/>
  <c r="C104" i="12"/>
  <c r="A104" i="12"/>
  <c r="C103" i="12"/>
  <c r="A103" i="12"/>
  <c r="C102" i="12"/>
  <c r="A102" i="12"/>
  <c r="C101" i="12"/>
  <c r="A101" i="12"/>
  <c r="C100" i="12"/>
  <c r="A100" i="12"/>
  <c r="C99" i="12"/>
  <c r="A99" i="12"/>
  <c r="C98" i="12"/>
  <c r="A98" i="12"/>
  <c r="C97" i="12"/>
  <c r="A97" i="12"/>
  <c r="C96" i="12"/>
  <c r="A96" i="12"/>
  <c r="C95" i="12"/>
  <c r="A95" i="12"/>
  <c r="C94" i="12"/>
  <c r="A94" i="12"/>
  <c r="C93" i="12"/>
  <c r="A93" i="12"/>
  <c r="C92" i="12"/>
  <c r="A92" i="12"/>
  <c r="C91" i="12"/>
  <c r="A91" i="12"/>
  <c r="C90" i="12"/>
  <c r="A90" i="12"/>
  <c r="C89" i="12"/>
  <c r="A89" i="12"/>
  <c r="C88" i="12"/>
  <c r="A88" i="12"/>
  <c r="C87" i="12"/>
  <c r="A87" i="12"/>
  <c r="C86" i="12"/>
  <c r="A86" i="12"/>
  <c r="C85" i="12"/>
  <c r="A85" i="12"/>
  <c r="C84" i="12"/>
  <c r="A84" i="12"/>
  <c r="C83" i="12"/>
  <c r="A83" i="12"/>
  <c r="C82" i="12"/>
  <c r="A82" i="12"/>
  <c r="C81" i="12"/>
  <c r="A81" i="12"/>
  <c r="C80" i="12"/>
  <c r="A80" i="12"/>
  <c r="C79" i="12"/>
  <c r="A79" i="12"/>
  <c r="C78" i="12"/>
  <c r="A78" i="12"/>
  <c r="C77" i="12"/>
  <c r="A77" i="12"/>
  <c r="C76" i="12"/>
  <c r="A76" i="12"/>
  <c r="C75" i="12"/>
  <c r="A75" i="12"/>
  <c r="C74" i="12"/>
  <c r="A74" i="12"/>
  <c r="C73" i="12"/>
  <c r="A73" i="12"/>
  <c r="C72" i="12"/>
  <c r="A72" i="12"/>
  <c r="C71" i="12"/>
  <c r="A71" i="12"/>
  <c r="C70" i="12"/>
  <c r="A70" i="12"/>
  <c r="C69" i="12"/>
  <c r="A69" i="12"/>
  <c r="C68" i="12"/>
  <c r="A68" i="12"/>
  <c r="C67" i="12"/>
  <c r="A67" i="12"/>
  <c r="C66" i="12"/>
  <c r="A66" i="12"/>
  <c r="C65" i="12"/>
  <c r="A65" i="12"/>
  <c r="C64" i="12"/>
  <c r="A64" i="12"/>
  <c r="C63" i="12"/>
  <c r="A63" i="12"/>
  <c r="C62" i="12"/>
  <c r="A62" i="12"/>
  <c r="C61" i="12"/>
  <c r="A61" i="12"/>
  <c r="C60" i="12"/>
  <c r="A60" i="12"/>
  <c r="C59" i="12"/>
  <c r="A59" i="12"/>
  <c r="C58" i="12"/>
  <c r="A58" i="12"/>
  <c r="C57" i="12"/>
  <c r="A57" i="12"/>
  <c r="C56" i="12"/>
  <c r="A56" i="12"/>
  <c r="C55" i="12"/>
  <c r="A55" i="12"/>
  <c r="C54" i="12"/>
  <c r="A54" i="12"/>
  <c r="C53" i="12"/>
  <c r="A53" i="12"/>
  <c r="C52" i="12"/>
  <c r="A52" i="12"/>
  <c r="C51" i="12"/>
  <c r="A51" i="12"/>
  <c r="C50" i="12"/>
  <c r="A50" i="12"/>
  <c r="C49" i="12"/>
  <c r="A49" i="12"/>
  <c r="C48" i="12"/>
  <c r="A48" i="12"/>
  <c r="C47" i="12"/>
  <c r="A47" i="12"/>
  <c r="C46" i="12"/>
  <c r="A46" i="12"/>
  <c r="C45" i="12"/>
  <c r="A45" i="12"/>
  <c r="C44" i="12"/>
  <c r="A44" i="12"/>
  <c r="C43" i="12"/>
  <c r="A43" i="12"/>
  <c r="C42" i="12"/>
  <c r="A42" i="12"/>
  <c r="C41" i="12"/>
  <c r="A41" i="12"/>
  <c r="C40" i="12"/>
  <c r="A40" i="12"/>
  <c r="C39" i="12"/>
  <c r="A39" i="12"/>
  <c r="C38" i="12"/>
  <c r="A38" i="12"/>
  <c r="C37" i="12"/>
  <c r="A37" i="12"/>
  <c r="C36" i="12"/>
  <c r="A36" i="12"/>
  <c r="C35" i="12"/>
  <c r="A35" i="12"/>
  <c r="C34" i="12"/>
  <c r="A34" i="12"/>
  <c r="C33" i="12"/>
  <c r="A33" i="12"/>
  <c r="C32" i="12"/>
  <c r="A32" i="12"/>
  <c r="C31" i="12"/>
  <c r="A31" i="12"/>
  <c r="C30" i="12"/>
  <c r="A30" i="12"/>
  <c r="A27" i="12"/>
  <c r="A26" i="12"/>
  <c r="A25" i="12"/>
  <c r="AA191" i="28" a="1"/>
  <c r="AA270" i="12" a="1"/>
  <c r="AA163" i="28" a="1"/>
  <c r="AA133" i="27" a="1"/>
  <c r="AA91" i="28" a="1"/>
  <c r="AA87" i="12" a="1"/>
  <c r="AA152" i="28" a="1"/>
  <c r="AA46" i="28" a="1"/>
  <c r="AA216" i="12" a="1"/>
  <c r="AA131" i="28" a="1"/>
  <c r="AA33" i="12" a="1"/>
  <c r="AA116" i="12" a="1"/>
  <c r="AA30" i="28" a="1"/>
  <c r="AA97" i="12" a="1"/>
  <c r="AA292" i="12" a="1"/>
  <c r="AA295" i="12" a="1"/>
  <c r="AA143" i="28" a="1"/>
  <c r="AA287" i="12" a="1"/>
  <c r="AA228" i="27" a="1"/>
  <c r="AA178" i="12" a="1"/>
  <c r="AA284" i="27" a="1"/>
  <c r="AA301" i="12" a="1"/>
  <c r="AA192" i="27" a="1"/>
  <c r="AA48" i="27" a="1"/>
  <c r="AA279" i="12" a="1"/>
  <c r="AA135" i="27" a="1"/>
  <c r="AA202" i="28" a="1"/>
  <c r="AA63" i="27" a="1"/>
  <c r="AA168" i="28" a="1"/>
  <c r="AA73" i="12" a="1"/>
  <c r="AA96" i="28" a="1"/>
  <c r="AA55" i="12" a="1"/>
  <c r="AA266" i="27" a="1"/>
  <c r="AA139" i="28" a="1"/>
  <c r="AA255" i="12" a="1"/>
  <c r="AA136" i="28" a="1"/>
  <c r="AA206" i="28" a="1"/>
  <c r="AA38" i="12" a="1"/>
  <c r="AA210" i="12" a="1"/>
  <c r="AA67" i="12" a="1"/>
  <c r="AA190" i="12" a="1"/>
  <c r="AA148" i="28" a="1"/>
  <c r="AA68" i="12" a="1"/>
  <c r="AA225" i="27" a="1"/>
  <c r="AA173" i="27" a="1"/>
  <c r="AA168" i="27" a="1"/>
  <c r="AA78" i="12" a="1"/>
  <c r="AA166" i="28" a="1"/>
  <c r="AA204" i="27" a="1"/>
  <c r="AA131" i="12" a="1"/>
  <c r="AA193" i="27" a="1"/>
  <c r="AA206" i="27" a="1"/>
  <c r="AA252" i="12" a="1"/>
  <c r="AA58" i="28" a="1"/>
  <c r="AA128" i="27" a="1"/>
  <c r="AA189" i="28" a="1"/>
  <c r="AA58" i="27" a="1"/>
  <c r="AA205" i="28" a="1"/>
  <c r="AA77" i="27" a="1"/>
  <c r="AA152" i="27" a="1"/>
  <c r="AA244" i="27" a="1"/>
  <c r="AA216" i="28" a="1"/>
  <c r="AA257" i="12" a="1"/>
  <c r="AA258" i="27" a="1"/>
  <c r="AA288" i="12" a="1"/>
  <c r="AA119" i="12" a="1"/>
  <c r="AA46" i="27" a="1"/>
  <c r="AA129" i="28" a="1"/>
  <c r="AA115" i="27" a="1"/>
  <c r="AA78" i="28" a="1"/>
  <c r="AA31" i="27" a="1"/>
  <c r="AA74" i="28" a="1"/>
  <c r="AA143" i="12" a="1"/>
  <c r="AA182" i="28" a="1"/>
  <c r="AA157" i="12" a="1"/>
  <c r="AA220" i="27" a="1"/>
  <c r="AA49" i="27" a="1"/>
  <c r="AA268" i="27" a="1"/>
  <c r="AA272" i="27" a="1"/>
  <c r="AA35" i="27" a="1"/>
  <c r="AA260" i="27" a="1"/>
  <c r="AA128" i="28" a="1"/>
  <c r="AA183" i="27" a="1"/>
  <c r="AA207" i="27" a="1"/>
  <c r="AA62" i="27" a="1"/>
  <c r="AA286" i="12" a="1"/>
  <c r="AA298" i="12" a="1"/>
  <c r="AA54" i="28" a="1"/>
  <c r="AA269" i="12" a="1"/>
  <c r="AA195" i="27" a="1"/>
  <c r="AA145" i="12" a="1"/>
  <c r="AA264" i="27" a="1"/>
  <c r="AA53" i="12" a="1"/>
  <c r="AA239" i="12" a="1"/>
  <c r="AA120" i="12" a="1"/>
  <c r="AA45" i="12" a="1"/>
  <c r="AA95" i="28" a="1"/>
  <c r="AA79" i="28" a="1"/>
  <c r="AA84" i="12" a="1"/>
  <c r="AA97" i="28" a="1"/>
  <c r="AA169" i="27" a="1"/>
  <c r="AA259" i="27" a="1"/>
  <c r="AA30" i="12" a="1"/>
  <c r="AA187" i="27" a="1"/>
  <c r="AA85" i="12" a="1"/>
  <c r="AA256" i="27" a="1"/>
  <c r="AA222" i="27" a="1"/>
  <c r="AA149" i="28" a="1"/>
  <c r="AA226" i="27" a="1"/>
  <c r="AA242" i="12" a="1"/>
  <c r="AA72" i="27" a="1"/>
  <c r="AA191" i="27" a="1"/>
  <c r="AA54" i="27" a="1"/>
  <c r="AA237" i="27" a="1"/>
  <c r="AA36" i="27" a="1"/>
  <c r="AA98" i="27" a="1"/>
  <c r="AA94" i="28" a="1"/>
  <c r="AA64" i="27" a="1"/>
  <c r="AA151" i="28" a="1"/>
  <c r="AA182" i="12" a="1"/>
  <c r="AA82" i="27" a="1"/>
  <c r="AA53" i="28" a="1"/>
  <c r="AA113" i="27" a="1"/>
  <c r="AA229" i="27" a="1"/>
  <c r="AA254" i="27" a="1"/>
  <c r="AA165" i="12" a="1"/>
  <c r="AA155" i="27" a="1"/>
  <c r="AA162" i="12" a="1"/>
  <c r="AA293" i="12" a="1"/>
  <c r="AA115" i="12" a="1"/>
  <c r="AA297" i="12" a="1"/>
  <c r="AA255" i="27" a="1"/>
  <c r="AA281" i="27" a="1"/>
  <c r="AA159" i="28" a="1"/>
  <c r="AA239" i="27" a="1"/>
  <c r="AA202" i="12" a="1"/>
  <c r="AA40" i="27" a="1"/>
  <c r="AA232" i="27" a="1"/>
  <c r="AA276" i="27" a="1"/>
  <c r="AA233" i="12" a="1"/>
  <c r="AA197" i="27" a="1"/>
  <c r="AA66" i="27" a="1"/>
  <c r="AA154" i="12" a="1"/>
  <c r="AA32" i="27" a="1"/>
  <c r="AA179" i="28" a="1"/>
  <c r="AA103" i="27" a="1"/>
  <c r="AA212" i="28" a="1"/>
  <c r="AA250" i="27" a="1"/>
  <c r="AA47" i="12" a="1"/>
  <c r="AA280" i="27" a="1"/>
  <c r="AA37" i="27" a="1"/>
  <c r="AA243" i="12" a="1"/>
  <c r="AA79" i="12" a="1"/>
  <c r="AA225" i="12" a="1"/>
  <c r="AA146" i="28" a="1"/>
  <c r="AA207" i="12" a="1"/>
  <c r="AA107" i="27" a="1"/>
  <c r="AA225" i="28" a="1"/>
  <c r="AA235" i="12" a="1"/>
  <c r="AA294" i="12" a="1"/>
  <c r="AA258" i="12" a="1"/>
  <c r="AA191" i="12" a="1"/>
  <c r="AA137" i="27" a="1"/>
  <c r="AA69" i="28" a="1"/>
  <c r="AA97" i="27" a="1"/>
  <c r="AA70" i="28" a="1"/>
  <c r="AA41" i="12" a="1"/>
  <c r="AA100" i="27" a="1"/>
  <c r="AA227" i="28" a="1"/>
  <c r="AA47" i="27" a="1"/>
  <c r="AA72" i="12" a="1"/>
  <c r="AA35" i="12" a="1"/>
  <c r="AA86" i="12" a="1"/>
  <c r="AA124" i="28" a="1"/>
  <c r="AA120" i="27" a="1"/>
  <c r="AA44" i="28" a="1"/>
  <c r="AA214" i="28" a="1"/>
  <c r="AA88" i="27" a="1"/>
  <c r="AA208" i="28" a="1"/>
  <c r="AA200" i="28" a="1"/>
  <c r="AA89" i="27" a="1"/>
  <c r="AA194" i="27" a="1"/>
  <c r="AA101" i="27" a="1"/>
  <c r="AA105" i="27" a="1"/>
  <c r="AA123" i="27" a="1"/>
  <c r="AA163" i="27" a="1"/>
  <c r="AA138" i="27" a="1"/>
  <c r="AA68" i="27" a="1"/>
  <c r="AA167" i="12" a="1"/>
  <c r="AA114" i="27" a="1"/>
  <c r="AA114" i="12" a="1"/>
  <c r="AA132" i="28" a="1"/>
  <c r="AA175" i="12" a="1"/>
  <c r="AA214" i="27" a="1"/>
  <c r="AA172" i="27" a="1"/>
  <c r="AA33" i="28" a="1"/>
  <c r="AA179" i="27" a="1"/>
  <c r="AA60" i="28" a="1"/>
  <c r="AA31" i="28" a="1"/>
  <c r="AA137" i="12" a="1"/>
  <c r="AA65" i="12" a="1"/>
  <c r="AA80" i="27" a="1"/>
  <c r="AA261" i="12" a="1"/>
  <c r="AA59" i="27" a="1"/>
  <c r="AA125" i="28" a="1"/>
  <c r="AA127" i="27" a="1"/>
  <c r="AA161" i="27" a="1"/>
  <c r="AA91" i="27" a="1"/>
  <c r="AA160" i="27" a="1"/>
  <c r="AA76" i="28" a="1"/>
  <c r="AA267" i="27" a="1"/>
  <c r="AA196" i="28" a="1"/>
  <c r="AA51" i="28" a="1"/>
  <c r="AA121" i="27" a="1"/>
  <c r="AA274" i="12" a="1"/>
  <c r="AA37" i="28" a="1"/>
  <c r="AA55" i="27" a="1"/>
  <c r="AA75" i="27" a="1"/>
  <c r="AA271" i="27" a="1"/>
  <c r="AA145" i="28" a="1"/>
  <c r="AA44" i="12" a="1"/>
  <c r="AA132" i="12" a="1"/>
  <c r="AA251" i="12" a="1"/>
  <c r="AA236" i="27" a="1"/>
  <c r="AA230" i="28" a="1"/>
  <c r="AA59" i="12" a="1"/>
  <c r="AA275" i="12" a="1"/>
  <c r="AA99" i="27" a="1"/>
  <c r="AA119" i="27" a="1"/>
  <c r="AA89" i="28" a="1"/>
  <c r="AA208" i="12" a="1"/>
  <c r="AA156" i="27" a="1"/>
  <c r="AA134" i="12" a="1"/>
  <c r="AA282" i="12" a="1"/>
  <c r="AA95" i="27" a="1"/>
  <c r="AA139" i="27" a="1"/>
  <c r="AA63" i="12" a="1"/>
  <c r="AA284" i="12" a="1"/>
  <c r="AA158" i="12" a="1"/>
  <c r="AA40" i="12" a="1"/>
  <c r="AA250" i="12" a="1"/>
  <c r="AA280" i="12" a="1"/>
  <c r="AA209" i="27" a="1"/>
  <c r="AA57" i="27" a="1"/>
  <c r="AA67" i="28" a="1"/>
  <c r="AA54" i="12" a="1"/>
  <c r="AA289" i="27" a="1"/>
  <c r="AA106" i="27" a="1"/>
  <c r="AA40" i="28" a="1"/>
  <c r="AA128" i="12" a="1"/>
  <c r="AA120" i="28" a="1"/>
  <c r="AA110" i="12" a="1"/>
  <c r="AA217" i="28" a="1"/>
  <c r="AA164" i="28" a="1"/>
  <c r="AA199" i="12" a="1"/>
  <c r="AA34" i="27" a="1"/>
  <c r="AA43" i="27" a="1"/>
  <c r="AA190" i="27" a="1"/>
  <c r="AA153" i="12" a="1"/>
  <c r="AA300" i="12" a="1"/>
  <c r="AA121" i="12" a="1"/>
  <c r="AA241" i="12" a="1"/>
  <c r="AA204" i="28" a="1"/>
  <c r="AA223" i="12" a="1"/>
  <c r="AA259" i="12" a="1"/>
  <c r="AA149" i="12" a="1"/>
  <c r="AA268" i="12" a="1"/>
  <c r="AA163" i="12" a="1"/>
  <c r="AA234" i="12" a="1"/>
  <c r="AA288" i="27" a="1"/>
  <c r="AA219" i="12" a="1"/>
  <c r="AA66" i="28" a="1"/>
  <c r="AA74" i="27" a="1"/>
  <c r="AA221" i="28" a="1"/>
  <c r="AA96" i="12" a="1"/>
  <c r="AA203" i="28" a="1"/>
  <c r="AA61" i="27" a="1"/>
  <c r="AA228" i="28" a="1"/>
  <c r="AA247" i="12" a="1"/>
  <c r="AA122" i="12" a="1"/>
  <c r="AA213" i="28" a="1"/>
  <c r="AA141" i="27" a="1"/>
  <c r="AA92" i="27" a="1"/>
  <c r="AA198" i="28" a="1"/>
  <c r="AA39" i="28" a="1"/>
  <c r="AA47" i="28" a="1"/>
  <c r="AA84" i="28" a="1"/>
  <c r="AA52" i="12" a="1"/>
  <c r="AA170" i="27" a="1"/>
  <c r="AA69" i="12" a="1"/>
  <c r="AA231" i="28" a="1"/>
  <c r="AA195" i="28" a="1"/>
  <c r="AA125" i="12" a="1"/>
  <c r="AA57" i="28" a="1"/>
  <c r="AA281" i="12" a="1"/>
  <c r="AA105" i="12" a="1"/>
  <c r="AA106" i="28" a="1"/>
  <c r="AA37" i="12" a="1"/>
  <c r="AA112" i="27" a="1"/>
  <c r="AA86" i="27" a="1"/>
  <c r="AA226" i="12" a="1"/>
  <c r="AA111" i="27" a="1"/>
  <c r="AA231" i="27" a="1"/>
  <c r="AA103" i="12" a="1"/>
  <c r="AA159" i="27" a="1"/>
  <c r="AA187" i="28" a="1"/>
  <c r="AA188" i="12" a="1"/>
  <c r="AA201" i="27" a="1"/>
  <c r="AA216" i="27" a="1"/>
  <c r="AA220" i="28" a="1"/>
  <c r="AA215" i="28" a="1"/>
  <c r="AA193" i="28" a="1"/>
  <c r="AA302" i="12" a="1"/>
  <c r="AA43" i="12" a="1"/>
  <c r="AA174" i="27" a="1"/>
  <c r="AA175" i="28" a="1"/>
  <c r="AA203" i="12" a="1"/>
  <c r="AA98" i="12" a="1"/>
  <c r="AA50" i="28" a="1"/>
  <c r="AA140" i="12" a="1"/>
  <c r="AA158" i="28" a="1"/>
  <c r="AA105" i="28" a="1"/>
  <c r="AA77" i="28" a="1"/>
  <c r="AA256" i="12" a="1"/>
  <c r="AA210" i="28" a="1"/>
  <c r="AA145" i="27" a="1"/>
  <c r="AA76" i="12" a="1"/>
  <c r="AA197" i="12" a="1"/>
  <c r="AA285" i="27" a="1"/>
  <c r="AA290" i="12" a="1"/>
  <c r="AA308" i="12" a="1"/>
  <c r="AA101" i="28" a="1"/>
  <c r="AA155" i="12" a="1"/>
  <c r="AA146" i="12" a="1"/>
  <c r="AA230" i="12" a="1"/>
  <c r="AA73" i="28" a="1"/>
  <c r="AA185" i="28" a="1"/>
  <c r="AA198" i="12" a="1"/>
  <c r="AA42" i="27" a="1"/>
  <c r="AA213" i="27" a="1"/>
  <c r="AA162" i="27" a="1"/>
  <c r="AA117" i="28" a="1"/>
  <c r="AA263" i="27" a="1"/>
  <c r="AA298" i="27" a="1"/>
  <c r="AA44" i="27" a="1"/>
  <c r="AA173" i="28" a="1"/>
  <c r="AA220" i="12" a="1"/>
  <c r="AA170" i="12" a="1"/>
  <c r="AA49" i="12" a="1"/>
  <c r="AA109" i="27" a="1"/>
  <c r="AA237" i="12" a="1"/>
  <c r="AA34" i="28" a="1"/>
  <c r="AA122" i="27" a="1"/>
  <c r="AA291" i="27" a="1"/>
  <c r="AA144" i="12" a="1"/>
  <c r="AA169" i="28" a="1"/>
  <c r="AA126" i="12" a="1"/>
  <c r="AA180" i="27" a="1"/>
  <c r="AA108" i="12" a="1"/>
  <c r="AA189" i="12" a="1"/>
  <c r="AA115" i="28" a="1"/>
  <c r="AA136" i="12" a="1"/>
  <c r="AA152" i="12" a="1"/>
  <c r="AA261" i="27" a="1"/>
  <c r="AA173" i="12" a="1"/>
  <c r="AA196" i="27" a="1"/>
  <c r="AA248" i="27" a="1"/>
  <c r="AA85" i="28" a="1"/>
  <c r="AA273" i="12" a="1"/>
  <c r="AA61" i="28" a="1"/>
  <c r="AA81" i="27" a="1"/>
  <c r="AA43" i="28" a="1"/>
  <c r="AA267" i="12" a="1"/>
  <c r="AA178" i="28" a="1"/>
  <c r="AA95" i="12" a="1"/>
  <c r="AA85" i="27" a="1"/>
  <c r="AA106" i="12" a="1"/>
  <c r="AA150" i="28" a="1"/>
  <c r="AA90" i="27" a="1"/>
  <c r="AA149" i="27" a="1"/>
  <c r="AA112" i="12" a="1"/>
  <c r="AA219" i="28" a="1"/>
  <c r="AA189" i="27" a="1"/>
  <c r="AA201" i="28" a="1"/>
  <c r="AA45" i="27" a="1"/>
  <c r="AA138" i="12" a="1"/>
  <c r="AA229" i="28" a="1"/>
  <c r="AA104" i="12" a="1"/>
  <c r="AA198" i="27" a="1"/>
  <c r="AA210" i="27" a="1"/>
  <c r="AA248" i="12" a="1"/>
  <c r="AA142" i="27" a="1"/>
  <c r="AA35" i="28" a="1"/>
  <c r="AA291" i="12" a="1"/>
  <c r="AA192" i="28" a="1"/>
  <c r="AA51" i="27" a="1"/>
  <c r="AA122" i="28" a="1"/>
  <c r="AA196" i="12" a="1"/>
  <c r="AA183" i="28" a="1"/>
  <c r="AA55" i="28" a="1"/>
  <c r="AA33" i="27" a="1"/>
  <c r="AA162" i="28" a="1"/>
  <c r="AA236" i="12" a="1"/>
  <c r="AA76" i="27" a="1"/>
  <c r="AA118" i="27" a="1"/>
  <c r="AA265" i="27" a="1"/>
  <c r="AA174" i="28" a="1"/>
  <c r="AA107" i="28" a="1"/>
  <c r="AA91" i="12" a="1"/>
  <c r="AA136" i="27" a="1"/>
  <c r="AA30" i="27" a="1"/>
  <c r="AA131" i="27" a="1"/>
  <c r="AA161" i="28" a="1"/>
  <c r="AA289" i="12" a="1"/>
  <c r="AA294" i="27" a="1"/>
  <c r="AA157" i="28" a="1"/>
  <c r="AA134" i="28" a="1"/>
  <c r="AA305" i="12" a="1"/>
  <c r="AA102" i="27" a="1"/>
  <c r="AA111" i="12" a="1"/>
  <c r="AA69" i="27" a="1"/>
  <c r="AA113" i="28" a="1"/>
  <c r="AA79" i="27" a="1"/>
  <c r="AA264" i="12" a="1"/>
  <c r="AA304" i="12" a="1"/>
  <c r="AA244" i="12" a="1"/>
  <c r="AA262" i="27" a="1"/>
  <c r="AA63" i="28" a="1"/>
  <c r="AA180" i="12" a="1"/>
  <c r="AA52" i="28" a="1"/>
  <c r="AA263" i="12" a="1"/>
  <c r="AA65" i="28" a="1"/>
  <c r="AA183" i="12" a="1"/>
  <c r="AA185" i="27" a="1"/>
  <c r="AA71" i="28" a="1"/>
  <c r="AA193" i="12" a="1"/>
  <c r="AA164" i="27" a="1"/>
  <c r="AA74" i="12" a="1"/>
  <c r="AA78" i="27" a="1"/>
  <c r="AA251" i="27" a="1"/>
  <c r="AA194" i="28" a="1"/>
  <c r="AA187" i="12" a="1"/>
  <c r="AA240" i="12" a="1"/>
  <c r="AA171" i="12" a="1"/>
  <c r="AA212" i="12" a="1"/>
  <c r="AA87" i="27" a="1"/>
  <c r="AA59" i="28" a="1"/>
  <c r="AA65" i="27" a="1"/>
  <c r="AA41" i="28" a="1"/>
  <c r="AA93" i="28" a="1"/>
  <c r="AA211" i="27" a="1"/>
  <c r="AA81" i="12" a="1"/>
  <c r="AA50" i="12" a="1"/>
  <c r="AA32" i="12" a="1"/>
  <c r="AA295" i="27" a="1"/>
  <c r="AA45" i="28" a="1"/>
  <c r="AA186" i="28" a="1"/>
  <c r="AA114" i="28" a="1"/>
  <c r="AA157" i="27" a="1"/>
  <c r="AA296" i="27" a="1"/>
  <c r="AA144" i="28" a="1"/>
  <c r="AA276" i="12" a="1"/>
  <c r="AA159" i="12" a="1"/>
  <c r="AA297" i="27" a="1"/>
  <c r="AA254" i="12" a="1"/>
  <c r="AA64" i="28" a="1"/>
  <c r="AA221" i="27" a="1"/>
  <c r="AA73" i="27" a="1"/>
  <c r="AA88" i="12" a="1"/>
  <c r="AA181" i="28" a="1"/>
  <c r="AA135" i="12" a="1"/>
  <c r="AA260" i="12" a="1"/>
  <c r="AA148" i="12" a="1"/>
  <c r="AA179" i="12" a="1"/>
  <c r="AA130" i="27" a="1"/>
  <c r="AA186" i="27" a="1"/>
  <c r="AA246" i="27" a="1"/>
  <c r="AA64" i="12" a="1"/>
  <c r="AA177" i="12" a="1"/>
  <c r="AA222" i="28" a="1"/>
  <c r="AA213" i="12" a="1"/>
  <c r="AA108" i="28" a="1"/>
  <c r="AA139" i="12" a="1"/>
  <c r="AA161" i="12" a="1"/>
  <c r="AA71" i="12" a="1"/>
  <c r="AA121" i="28" a="1"/>
  <c r="AA270" i="27" a="1"/>
  <c r="AA117" i="12" a="1"/>
  <c r="AA60" i="12" a="1"/>
  <c r="AA129" i="27" a="1"/>
  <c r="AA118" i="12" a="1"/>
  <c r="AA265" i="12" a="1"/>
  <c r="AA110" i="27" a="1"/>
  <c r="AA116" i="27" a="1"/>
  <c r="AA72" i="28" a="1"/>
  <c r="AA151" i="12" a="1"/>
  <c r="AA154" i="28" a="1"/>
  <c r="AA227" i="12" a="1"/>
  <c r="AA75" i="12" a="1"/>
  <c r="AA253" i="27" a="1"/>
  <c r="AA290" i="27" a="1"/>
  <c r="AA176" i="12" a="1"/>
  <c r="AA112" i="28" a="1"/>
  <c r="AA212" i="27" a="1"/>
  <c r="AA123" i="28" a="1"/>
  <c r="AA41" i="27" a="1"/>
  <c r="AA167" i="27" a="1"/>
  <c r="AA181" i="27" a="1"/>
  <c r="AA82" i="12" a="1"/>
  <c r="AA160" i="12" a="1"/>
  <c r="AA195" i="12" a="1"/>
  <c r="AA221" i="12" a="1"/>
  <c r="AA166" i="12" a="1"/>
  <c r="AA224" i="28" a="1"/>
  <c r="AA147" i="28" a="1"/>
  <c r="AA172" i="28" a="1"/>
  <c r="AA271" i="12" a="1"/>
  <c r="AA215" i="27" a="1"/>
  <c r="AA98" i="28" a="1"/>
  <c r="AA257" i="27" a="1"/>
  <c r="AA283" i="12" a="1"/>
  <c r="AA56" i="12" a="1"/>
  <c r="AA223" i="27" a="1"/>
  <c r="AA214" i="12" a="1"/>
  <c r="AA56" i="28" a="1"/>
  <c r="AA283" i="27" a="1"/>
  <c r="AA184" i="12" a="1"/>
  <c r="AA133" i="28" a="1"/>
  <c r="AA172" i="12" a="1"/>
  <c r="AA123" i="12" a="1"/>
  <c r="AA190" i="28" a="1"/>
  <c r="AA231" i="12" a="1"/>
  <c r="AA165" i="28" a="1"/>
  <c r="AA224" i="27" a="1"/>
  <c r="AA299" i="12" a="1"/>
  <c r="AA77" i="12" a="1"/>
  <c r="AA130" i="28" a="1"/>
  <c r="AA109" i="28" a="1"/>
  <c r="AA150" i="27" a="1"/>
  <c r="AA110" i="28" a="1"/>
  <c r="AA202" i="27" a="1"/>
  <c r="AA176" i="28" a="1"/>
  <c r="AA103" i="28" a="1"/>
  <c r="AA101" i="12" a="1"/>
  <c r="AA140" i="28" a="1"/>
  <c r="AA227" i="27" a="1"/>
  <c r="AA234" i="27" a="1"/>
  <c r="AA133" i="12" a="1"/>
  <c r="AA165" i="27" a="1"/>
  <c r="AA93" i="12" a="1"/>
  <c r="AA34" i="12" a="1"/>
  <c r="AA194" i="12" a="1"/>
  <c r="AA107" i="12" a="1"/>
  <c r="AA60" i="27" a="1"/>
  <c r="AA197" i="28" a="1"/>
  <c r="AA153" i="27" a="1"/>
  <c r="AA282" i="27" a="1"/>
  <c r="AA39" i="27" a="1"/>
  <c r="AA176" i="27" a="1"/>
  <c r="AA53" i="27" a="1"/>
  <c r="AA125" i="27" a="1"/>
  <c r="AA204" i="12" a="1"/>
  <c r="AA238" i="12" a="1"/>
  <c r="AA169" i="12" a="1"/>
  <c r="AA272" i="12" a="1"/>
  <c r="AA211" i="28" a="1"/>
  <c r="AA245" i="12" a="1"/>
  <c r="AA266" i="12" a="1"/>
  <c r="AA229" i="12" a="1"/>
  <c r="AA90" i="12" a="1"/>
  <c r="AA219" i="27" a="1"/>
  <c r="AA52" i="27" a="1"/>
  <c r="AA94" i="12" a="1"/>
  <c r="AA49" i="28" a="1"/>
  <c r="AA117" i="27" a="1"/>
  <c r="AA206" i="12" a="1"/>
  <c r="AA62" i="28" a="1"/>
  <c r="AA124" i="12" a="1"/>
  <c r="AA109" i="12" a="1"/>
  <c r="AA144" i="27" a="1"/>
  <c r="AA141" i="28" a="1"/>
  <c r="AA184" i="27" a="1"/>
  <c r="AA167" i="28" a="1"/>
  <c r="AA215" i="12" a="1"/>
  <c r="AA307" i="12" a="1"/>
  <c r="AA158" i="27" a="1"/>
  <c r="AA217" i="27" a="1"/>
  <c r="AA46" i="12" a="1"/>
  <c r="AA247" i="27" a="1"/>
  <c r="AA154" i="27" a="1"/>
  <c r="AA126" i="27" a="1"/>
  <c r="AA252" i="27" a="1"/>
  <c r="AA299" i="27" a="1"/>
  <c r="AA184" i="28" a="1"/>
  <c r="AA218" i="28" a="1"/>
  <c r="AA200" i="27" a="1"/>
  <c r="AA42" i="28" a="1"/>
  <c r="AA156" i="12" a="1"/>
  <c r="AA207" i="28" a="1"/>
  <c r="AA92" i="12" a="1"/>
  <c r="AA222" i="12" a="1"/>
  <c r="AA249" i="27" a="1"/>
  <c r="AA140" i="27" a="1"/>
  <c r="AA153" i="28" a="1"/>
  <c r="AA177" i="28" a="1"/>
  <c r="AA155" i="28" a="1"/>
  <c r="AA102" i="28" a="1"/>
  <c r="AA61" i="12" a="1"/>
  <c r="AA66" i="12" a="1"/>
  <c r="AA58" i="12" a="1"/>
  <c r="AA306" i="12" a="1"/>
  <c r="AA99" i="28" a="1"/>
  <c r="AA88" i="28" a="1"/>
  <c r="AA94" i="27" a="1"/>
  <c r="AA151" i="27" a="1"/>
  <c r="AA137" i="28" a="1"/>
  <c r="AA293" i="27" a="1"/>
  <c r="AA142" i="28" a="1"/>
  <c r="AA124" i="27" a="1"/>
  <c r="AA278" i="12" a="1"/>
  <c r="AA134" i="27" a="1"/>
  <c r="AA75" i="28" a="1"/>
  <c r="AA245" i="27" a="1"/>
  <c r="AA119" i="28" a="1"/>
  <c r="AA203" i="27" a="1"/>
  <c r="AA164" i="12" a="1"/>
  <c r="AA126" i="28" a="1"/>
  <c r="AA296" i="12" a="1"/>
  <c r="AA93" i="27" a="1"/>
  <c r="AA82" i="28" a="1"/>
  <c r="AA174" i="12" a="1"/>
  <c r="AA170" i="28" a="1"/>
  <c r="AA135" i="28" a="1"/>
  <c r="AA108" i="27" a="1"/>
  <c r="AA83" i="28" a="1"/>
  <c r="AA199" i="28" a="1"/>
  <c r="AA209" i="28" a="1"/>
  <c r="AA62" i="12" a="1"/>
  <c r="AA113" i="12" a="1"/>
  <c r="AA48" i="12" a="1"/>
  <c r="AA181" i="12" a="1"/>
  <c r="AA269" i="27" a="1"/>
  <c r="AA209" i="12" a="1"/>
  <c r="AA39" i="12" a="1"/>
  <c r="AA130" i="12" a="1"/>
  <c r="AA241" i="27" a="1"/>
  <c r="AA217" i="12" a="1"/>
  <c r="AA188" i="27" a="1"/>
  <c r="AA80" i="28" a="1"/>
  <c r="AA100" i="12" a="1"/>
  <c r="AA42" i="12" a="1"/>
  <c r="AA116" i="28" a="1"/>
  <c r="AA292" i="27" a="1"/>
  <c r="AA83" i="27" a="1"/>
  <c r="AA249" i="12" a="1"/>
  <c r="AA127" i="28" a="1"/>
  <c r="AA223" i="28" a="1"/>
  <c r="AA192" i="12" a="1"/>
  <c r="AA160" i="28" a="1"/>
  <c r="AA278" i="27" a="1"/>
  <c r="AA171" i="28" a="1"/>
  <c r="AA200" i="12" a="1"/>
  <c r="AA218" i="12" a="1"/>
  <c r="AA243" i="27" a="1"/>
  <c r="AA148" i="27" a="1"/>
  <c r="AA48" i="28" a="1"/>
  <c r="AA277" i="12" a="1"/>
  <c r="AA36" i="12" a="1"/>
  <c r="AA226" i="28" a="1"/>
  <c r="AA188" i="28" a="1"/>
  <c r="AA273" i="27" a="1"/>
  <c r="AA143" i="27" a="1"/>
  <c r="AA68" i="28" a="1"/>
  <c r="AA185" i="12" a="1"/>
  <c r="AA275" i="27" a="1"/>
  <c r="AA56" i="27" a="1"/>
  <c r="AA180" i="28" a="1"/>
  <c r="AA38" i="28" a="1"/>
  <c r="AA224" i="12" a="1"/>
  <c r="AA166" i="27" a="1"/>
  <c r="AA279" i="27" a="1"/>
  <c r="AA177" i="27" a="1"/>
  <c r="AA286" i="27" a="1"/>
  <c r="AA104" i="28" a="1"/>
  <c r="AA205" i="27" a="1"/>
  <c r="AA146" i="27" a="1"/>
  <c r="AA90" i="28" a="1"/>
  <c r="AA230" i="27" a="1"/>
  <c r="AA171" i="27" a="1"/>
  <c r="AA81" i="28" a="1"/>
  <c r="AA71" i="27" a="1"/>
  <c r="AA277" i="27" a="1"/>
  <c r="AA84" i="27" a="1"/>
  <c r="AA218" i="27" a="1"/>
  <c r="AA186" i="12" a="1"/>
  <c r="AA228" i="12" a="1"/>
  <c r="AA80" i="12" a="1"/>
  <c r="AA156" i="28" a="1"/>
  <c r="AA246" i="12" a="1"/>
  <c r="AA100" i="28" a="1"/>
  <c r="AA303" i="12" a="1"/>
  <c r="AA141" i="12" a="1"/>
  <c r="AA232" i="12" a="1"/>
  <c r="AA87" i="28" a="1"/>
  <c r="AA205" i="12" a="1"/>
  <c r="AA89" i="12" a="1"/>
  <c r="AA132" i="27" a="1"/>
  <c r="AA208" i="27" a="1"/>
  <c r="AA50" i="27" a="1"/>
  <c r="AA127" i="12" a="1"/>
  <c r="AA70" i="27" a="1"/>
  <c r="AA142" i="12" a="1"/>
  <c r="AA70" i="12" a="1"/>
  <c r="AA147" i="12" a="1"/>
  <c r="AA31" i="12" a="1"/>
  <c r="AA274" i="27" a="1"/>
  <c r="AA240" i="27" a="1"/>
  <c r="AA168" i="12" a="1"/>
  <c r="AA92" i="28" a="1"/>
  <c r="AA178" i="27" a="1"/>
  <c r="AA51" i="12" a="1"/>
  <c r="AA67" i="27" a="1"/>
  <c r="AA57" i="12" a="1"/>
  <c r="AA129" i="12" a="1"/>
  <c r="AA150" i="12" a="1"/>
  <c r="AA118" i="28" a="1"/>
  <c r="AA233" i="27" a="1"/>
  <c r="AA86" i="28" a="1"/>
  <c r="AA147" i="27" a="1"/>
  <c r="AA262" i="12" a="1"/>
  <c r="AA36" i="28" a="1"/>
  <c r="AA211" i="12" a="1"/>
  <c r="AA83" i="12" a="1"/>
  <c r="AA199" i="27" a="1"/>
  <c r="AA253" i="12" a="1"/>
  <c r="AA111" i="28" a="1"/>
  <c r="AA287" i="27" a="1"/>
  <c r="AA102" i="12" a="1"/>
  <c r="AA99" i="12" a="1"/>
  <c r="AA138" i="28" a="1"/>
  <c r="AA96" i="27" a="1"/>
  <c r="AA32" i="28" a="1"/>
  <c r="AA104" i="27" a="1"/>
  <c r="AA242" i="27" a="1"/>
  <c r="AA38" i="27" a="1"/>
  <c r="AA235" i="27" a="1"/>
  <c r="AA175" i="27" a="1"/>
  <c r="AA201" i="12" a="1"/>
  <c r="AA238" i="27" a="1"/>
  <c r="AA285" i="12" a="1"/>
  <c r="AA182" i="27" a="1"/>
  <c r="AA99" i="12" l="1"/>
  <c r="AA157" i="12"/>
  <c r="AA278" i="12"/>
  <c r="AA85" i="27"/>
  <c r="AA115" i="12"/>
  <c r="AA271" i="12"/>
  <c r="AA97" i="12"/>
  <c r="AA168" i="12"/>
  <c r="AA178" i="12"/>
  <c r="AA186" i="12"/>
  <c r="AA202" i="12"/>
  <c r="AA218" i="12"/>
  <c r="AA234" i="12"/>
  <c r="AA292" i="12"/>
  <c r="AA35" i="27"/>
  <c r="AA99" i="27"/>
  <c r="AA113" i="12"/>
  <c r="AA125" i="12"/>
  <c r="AA133" i="12"/>
  <c r="AA141" i="12"/>
  <c r="AA149" i="12"/>
  <c r="AA160" i="12"/>
  <c r="AA170" i="12"/>
  <c r="AA194" i="12"/>
  <c r="AA210" i="12"/>
  <c r="AA226" i="12"/>
  <c r="AA242" i="12"/>
  <c r="AA285" i="12"/>
  <c r="AA31" i="12"/>
  <c r="AA33" i="12"/>
  <c r="AA35" i="12"/>
  <c r="AA37" i="12"/>
  <c r="AA39" i="12"/>
  <c r="AA41" i="12"/>
  <c r="AA43" i="12"/>
  <c r="AA45" i="12"/>
  <c r="AA47" i="12"/>
  <c r="AA49" i="12"/>
  <c r="AA51" i="12"/>
  <c r="AA53" i="12"/>
  <c r="AA55" i="12"/>
  <c r="AA57" i="12"/>
  <c r="AA59" i="12"/>
  <c r="AA61" i="12"/>
  <c r="AA63" i="12"/>
  <c r="AA65" i="12"/>
  <c r="AA67" i="12"/>
  <c r="AA69" i="12"/>
  <c r="AA71" i="12"/>
  <c r="AA73" i="12"/>
  <c r="AA75" i="12"/>
  <c r="AA77" i="12"/>
  <c r="AA79" i="12"/>
  <c r="AA81" i="12"/>
  <c r="AA83" i="12"/>
  <c r="AA85" i="12"/>
  <c r="AA87" i="12"/>
  <c r="AA89" i="12"/>
  <c r="AA91" i="12"/>
  <c r="AA93" i="12"/>
  <c r="AA95" i="12"/>
  <c r="AA111" i="12"/>
  <c r="AA255" i="12"/>
  <c r="AA262" i="12"/>
  <c r="AA69" i="27"/>
  <c r="AA133" i="27"/>
  <c r="AA153" i="27"/>
  <c r="AA109" i="12"/>
  <c r="AA123" i="12"/>
  <c r="AA131" i="12"/>
  <c r="AA139" i="12"/>
  <c r="AA147" i="12"/>
  <c r="AA166" i="12"/>
  <c r="AA176" i="12"/>
  <c r="AA184" i="12"/>
  <c r="AA192" i="12"/>
  <c r="AA200" i="12"/>
  <c r="AA208" i="12"/>
  <c r="AA216" i="12"/>
  <c r="AA224" i="12"/>
  <c r="AA232" i="12"/>
  <c r="AA240" i="12"/>
  <c r="AA269" i="12"/>
  <c r="AA276" i="12"/>
  <c r="AA83" i="27"/>
  <c r="AA107" i="12"/>
  <c r="AA246" i="12"/>
  <c r="AA303" i="12"/>
  <c r="AA53" i="27"/>
  <c r="AA117" i="27"/>
  <c r="AA169" i="27"/>
  <c r="AA105" i="12"/>
  <c r="AA121" i="12"/>
  <c r="AA129" i="12"/>
  <c r="AA137" i="12"/>
  <c r="AA145" i="12"/>
  <c r="AA159" i="12"/>
  <c r="AA164" i="12"/>
  <c r="AA174" i="12"/>
  <c r="AA182" i="12"/>
  <c r="AA190" i="12"/>
  <c r="AA198" i="12"/>
  <c r="AA206" i="12"/>
  <c r="AA214" i="12"/>
  <c r="AA222" i="12"/>
  <c r="AA230" i="12"/>
  <c r="AA238" i="12"/>
  <c r="AA253" i="12"/>
  <c r="AA260" i="12"/>
  <c r="AA67" i="27"/>
  <c r="AA131" i="27"/>
  <c r="AA30" i="12"/>
  <c r="AA32" i="12"/>
  <c r="AA34" i="12"/>
  <c r="AA36" i="12"/>
  <c r="AA38" i="12"/>
  <c r="AA40" i="12"/>
  <c r="AA42" i="12"/>
  <c r="AA44" i="12"/>
  <c r="AA46" i="12"/>
  <c r="AA48" i="12"/>
  <c r="AA50" i="12"/>
  <c r="AA52" i="12"/>
  <c r="AA54" i="12"/>
  <c r="AA56" i="12"/>
  <c r="AA58" i="12"/>
  <c r="AA60" i="12"/>
  <c r="AA62" i="12"/>
  <c r="AA64" i="12"/>
  <c r="AA66" i="12"/>
  <c r="AA68" i="12"/>
  <c r="AA70" i="12"/>
  <c r="AA72" i="12"/>
  <c r="AA74" i="12"/>
  <c r="AA76" i="12"/>
  <c r="AA78" i="12"/>
  <c r="AA80" i="12"/>
  <c r="AA82" i="12"/>
  <c r="AA84" i="12"/>
  <c r="AA86" i="12"/>
  <c r="AA88" i="12"/>
  <c r="AA90" i="12"/>
  <c r="AA92" i="12"/>
  <c r="AA94" i="12"/>
  <c r="AA103" i="12"/>
  <c r="AA119" i="12"/>
  <c r="AA287" i="12"/>
  <c r="AA294" i="12"/>
  <c r="AA37" i="27"/>
  <c r="AA101" i="27"/>
  <c r="AA101" i="12"/>
  <c r="AA117" i="12"/>
  <c r="AA127" i="12"/>
  <c r="AA135" i="12"/>
  <c r="AA143" i="12"/>
  <c r="AA151" i="12"/>
  <c r="AA162" i="12"/>
  <c r="AA172" i="12"/>
  <c r="AA180" i="12"/>
  <c r="AA188" i="12"/>
  <c r="AA196" i="12"/>
  <c r="AA204" i="12"/>
  <c r="AA212" i="12"/>
  <c r="AA220" i="12"/>
  <c r="AA228" i="12"/>
  <c r="AA236" i="12"/>
  <c r="AA244" i="12"/>
  <c r="AA301" i="12"/>
  <c r="AA308" i="12"/>
  <c r="AA51" i="27"/>
  <c r="AA115" i="27"/>
  <c r="AA163" i="27"/>
  <c r="AA153" i="12"/>
  <c r="AA155" i="12"/>
  <c r="AA251" i="12"/>
  <c r="AA258" i="12"/>
  <c r="AA267" i="12"/>
  <c r="AA274" i="12"/>
  <c r="AA283" i="12"/>
  <c r="AA290" i="12"/>
  <c r="AA299" i="12"/>
  <c r="AA306" i="12"/>
  <c r="AA33" i="27"/>
  <c r="AA49" i="27"/>
  <c r="AA65" i="27"/>
  <c r="AA81" i="27"/>
  <c r="AA97" i="27"/>
  <c r="AA113" i="27"/>
  <c r="AA129" i="27"/>
  <c r="AA145" i="27"/>
  <c r="AA157" i="27"/>
  <c r="AA173" i="27"/>
  <c r="AA249" i="12"/>
  <c r="AA256" i="12"/>
  <c r="AA265" i="12"/>
  <c r="AA272" i="12"/>
  <c r="AA281" i="12"/>
  <c r="AA288" i="12"/>
  <c r="AA297" i="12"/>
  <c r="AA304" i="12"/>
  <c r="AA31" i="27"/>
  <c r="AA47" i="27"/>
  <c r="AA63" i="27"/>
  <c r="AA79" i="27"/>
  <c r="AA95" i="27"/>
  <c r="AA111" i="27"/>
  <c r="AA127" i="27"/>
  <c r="AA151" i="27"/>
  <c r="AA167" i="27"/>
  <c r="AA181" i="27"/>
  <c r="AA161" i="12"/>
  <c r="AA163" i="12"/>
  <c r="AA165" i="12"/>
  <c r="AA167" i="12"/>
  <c r="AA169" i="12"/>
  <c r="AA247" i="12"/>
  <c r="AA254" i="12"/>
  <c r="AA263" i="12"/>
  <c r="AA270" i="12"/>
  <c r="AA279" i="12"/>
  <c r="AA286" i="12"/>
  <c r="AA295" i="12"/>
  <c r="AA302" i="12"/>
  <c r="AA45" i="27"/>
  <c r="AA61" i="27"/>
  <c r="AA77" i="27"/>
  <c r="AA93" i="27"/>
  <c r="AA109" i="27"/>
  <c r="AA125" i="27"/>
  <c r="AA141" i="27"/>
  <c r="AA143" i="27"/>
  <c r="AA161" i="27"/>
  <c r="AA189" i="27"/>
  <c r="AA96" i="12"/>
  <c r="AA98" i="12"/>
  <c r="AA100" i="12"/>
  <c r="AA102" i="12"/>
  <c r="AA104" i="12"/>
  <c r="AA106" i="12"/>
  <c r="AA108" i="12"/>
  <c r="AA110" i="12"/>
  <c r="AA112" i="12"/>
  <c r="AA114" i="12"/>
  <c r="AA116" i="12"/>
  <c r="AA118" i="12"/>
  <c r="AA120" i="12"/>
  <c r="AA122" i="12"/>
  <c r="AA124" i="12"/>
  <c r="AA126" i="12"/>
  <c r="AA128" i="12"/>
  <c r="AA130" i="12"/>
  <c r="AA132" i="12"/>
  <c r="AA134" i="12"/>
  <c r="AA136" i="12"/>
  <c r="AA138" i="12"/>
  <c r="AA140" i="12"/>
  <c r="AA142" i="12"/>
  <c r="AA144" i="12"/>
  <c r="AA146" i="12"/>
  <c r="AA148" i="12"/>
  <c r="AA150" i="12"/>
  <c r="AA171" i="12"/>
  <c r="AA173" i="12"/>
  <c r="AA175" i="12"/>
  <c r="AA177" i="12"/>
  <c r="AA179" i="12"/>
  <c r="AA181" i="12"/>
  <c r="AA183" i="12"/>
  <c r="AA185" i="12"/>
  <c r="AA187" i="12"/>
  <c r="AA189" i="12"/>
  <c r="AA191" i="12"/>
  <c r="AA193" i="12"/>
  <c r="AA195" i="12"/>
  <c r="AA197" i="12"/>
  <c r="AA199" i="12"/>
  <c r="AA201" i="12"/>
  <c r="AA203" i="12"/>
  <c r="AA205" i="12"/>
  <c r="AA207" i="12"/>
  <c r="AA209" i="12"/>
  <c r="AA211" i="12"/>
  <c r="AA213" i="12"/>
  <c r="AA215" i="12"/>
  <c r="AA217" i="12"/>
  <c r="AA219" i="12"/>
  <c r="AA221" i="12"/>
  <c r="AA223" i="12"/>
  <c r="AA225" i="12"/>
  <c r="AA227" i="12"/>
  <c r="AA229" i="12"/>
  <c r="AA231" i="12"/>
  <c r="AA233" i="12"/>
  <c r="AA235" i="12"/>
  <c r="AA237" i="12"/>
  <c r="AA239" i="12"/>
  <c r="AA241" i="12"/>
  <c r="AA243" i="12"/>
  <c r="AA245" i="12"/>
  <c r="AA252" i="12"/>
  <c r="AA261" i="12"/>
  <c r="AA268" i="12"/>
  <c r="AA277" i="12"/>
  <c r="AA284" i="12"/>
  <c r="AA293" i="12"/>
  <c r="AA300" i="12"/>
  <c r="AA43" i="27"/>
  <c r="AA59" i="27"/>
  <c r="AA75" i="27"/>
  <c r="AA91" i="27"/>
  <c r="AA107" i="27"/>
  <c r="AA123" i="27"/>
  <c r="AA139" i="27"/>
  <c r="AA155" i="27"/>
  <c r="AA171" i="27"/>
  <c r="AA152" i="12"/>
  <c r="AA154" i="12"/>
  <c r="AA250" i="12"/>
  <c r="AA259" i="12"/>
  <c r="AA266" i="12"/>
  <c r="AA275" i="12"/>
  <c r="AA282" i="12"/>
  <c r="AA291" i="12"/>
  <c r="AA298" i="12"/>
  <c r="AA307" i="12"/>
  <c r="AA41" i="27"/>
  <c r="AA57" i="27"/>
  <c r="AA73" i="27"/>
  <c r="AA89" i="27"/>
  <c r="AA105" i="27"/>
  <c r="AA121" i="27"/>
  <c r="AA137" i="27"/>
  <c r="AA165" i="27"/>
  <c r="AA156" i="12"/>
  <c r="AA158" i="12"/>
  <c r="AA248" i="12"/>
  <c r="AA257" i="12"/>
  <c r="AA264" i="12"/>
  <c r="AA273" i="12"/>
  <c r="AA280" i="12"/>
  <c r="AA289" i="12"/>
  <c r="AA296" i="12"/>
  <c r="AA305" i="12"/>
  <c r="AA39" i="27"/>
  <c r="AA55" i="27"/>
  <c r="AA71" i="27"/>
  <c r="AA87" i="27"/>
  <c r="AA103" i="27"/>
  <c r="AA119" i="27"/>
  <c r="AA135" i="27"/>
  <c r="AA159" i="27"/>
  <c r="AA197" i="27"/>
  <c r="AA205" i="27"/>
  <c r="AA213" i="27"/>
  <c r="AA221" i="27"/>
  <c r="AA229" i="27"/>
  <c r="AA237" i="27"/>
  <c r="AA245" i="27"/>
  <c r="AA253" i="27"/>
  <c r="AA261" i="27"/>
  <c r="AA276" i="27"/>
  <c r="AA292" i="27"/>
  <c r="AA78" i="28"/>
  <c r="AA142" i="28"/>
  <c r="AA30" i="27"/>
  <c r="AA32" i="27"/>
  <c r="AA34" i="27"/>
  <c r="AA36" i="27"/>
  <c r="AA38" i="27"/>
  <c r="AA40" i="27"/>
  <c r="AA42" i="27"/>
  <c r="AA44" i="27"/>
  <c r="AA46" i="27"/>
  <c r="AA48" i="27"/>
  <c r="AA50" i="27"/>
  <c r="AA52" i="27"/>
  <c r="AA54" i="27"/>
  <c r="AA56" i="27"/>
  <c r="AA58" i="27"/>
  <c r="AA60" i="27"/>
  <c r="AA62" i="27"/>
  <c r="AA64" i="27"/>
  <c r="AA66" i="27"/>
  <c r="AA68" i="27"/>
  <c r="AA70" i="27"/>
  <c r="AA72" i="27"/>
  <c r="AA74" i="27"/>
  <c r="AA76" i="27"/>
  <c r="AA78" i="27"/>
  <c r="AA80" i="27"/>
  <c r="AA82" i="27"/>
  <c r="AA84" i="27"/>
  <c r="AA86" i="27"/>
  <c r="AA88" i="27"/>
  <c r="AA90" i="27"/>
  <c r="AA92" i="27"/>
  <c r="AA94" i="27"/>
  <c r="AA96" i="27"/>
  <c r="AA98" i="27"/>
  <c r="AA100" i="27"/>
  <c r="AA102" i="27"/>
  <c r="AA104" i="27"/>
  <c r="AA106" i="27"/>
  <c r="AA108" i="27"/>
  <c r="AA110" i="27"/>
  <c r="AA112" i="27"/>
  <c r="AA114" i="27"/>
  <c r="AA116" i="27"/>
  <c r="AA118" i="27"/>
  <c r="AA120" i="27"/>
  <c r="AA122" i="27"/>
  <c r="AA124" i="27"/>
  <c r="AA126" i="27"/>
  <c r="AA128" i="27"/>
  <c r="AA130" i="27"/>
  <c r="AA132" i="27"/>
  <c r="AA134" i="27"/>
  <c r="AA136" i="27"/>
  <c r="AA138" i="27"/>
  <c r="AA140" i="27"/>
  <c r="AA142" i="27"/>
  <c r="AA176" i="27"/>
  <c r="AA184" i="27"/>
  <c r="AA192" i="27"/>
  <c r="AA200" i="27"/>
  <c r="AA208" i="27"/>
  <c r="AA216" i="27"/>
  <c r="AA224" i="27"/>
  <c r="AA232" i="27"/>
  <c r="AA240" i="27"/>
  <c r="AA248" i="27"/>
  <c r="AA256" i="27"/>
  <c r="AA264" i="27"/>
  <c r="AA270" i="27"/>
  <c r="AA286" i="27"/>
  <c r="AA86" i="28"/>
  <c r="AA150" i="28"/>
  <c r="AA144" i="27"/>
  <c r="AA146" i="27"/>
  <c r="AA179" i="27"/>
  <c r="AA187" i="27"/>
  <c r="AA195" i="27"/>
  <c r="AA203" i="27"/>
  <c r="AA211" i="27"/>
  <c r="AA219" i="27"/>
  <c r="AA227" i="27"/>
  <c r="AA235" i="27"/>
  <c r="AA243" i="27"/>
  <c r="AA251" i="27"/>
  <c r="AA259" i="27"/>
  <c r="AA280" i="27"/>
  <c r="AA296" i="27"/>
  <c r="AA94" i="28"/>
  <c r="AA158" i="28"/>
  <c r="AA148" i="27"/>
  <c r="AA150" i="27"/>
  <c r="AA174" i="27"/>
  <c r="AA182" i="27"/>
  <c r="AA190" i="27"/>
  <c r="AA198" i="27"/>
  <c r="AA206" i="27"/>
  <c r="AA214" i="27"/>
  <c r="AA222" i="27"/>
  <c r="AA230" i="27"/>
  <c r="AA238" i="27"/>
  <c r="AA246" i="27"/>
  <c r="AA254" i="27"/>
  <c r="AA262" i="27"/>
  <c r="AA274" i="27"/>
  <c r="AA290" i="27"/>
  <c r="AA102" i="28"/>
  <c r="AA166" i="28"/>
  <c r="AA152" i="27"/>
  <c r="AA154" i="27"/>
  <c r="AA156" i="27"/>
  <c r="AA158" i="27"/>
  <c r="AA160" i="27"/>
  <c r="AA162" i="27"/>
  <c r="AA164" i="27"/>
  <c r="AA166" i="27"/>
  <c r="AA168" i="27"/>
  <c r="AA170" i="27"/>
  <c r="AA172" i="27"/>
  <c r="AA177" i="27"/>
  <c r="AA185" i="27"/>
  <c r="AA193" i="27"/>
  <c r="AA201" i="27"/>
  <c r="AA209" i="27"/>
  <c r="AA217" i="27"/>
  <c r="AA225" i="27"/>
  <c r="AA233" i="27"/>
  <c r="AA241" i="27"/>
  <c r="AA249" i="27"/>
  <c r="AA257" i="27"/>
  <c r="AA265" i="27"/>
  <c r="AA268" i="27"/>
  <c r="AA284" i="27"/>
  <c r="AA110" i="28"/>
  <c r="AA174" i="28"/>
  <c r="AA180" i="27"/>
  <c r="AA188" i="27"/>
  <c r="AA196" i="27"/>
  <c r="AA204" i="27"/>
  <c r="AA212" i="27"/>
  <c r="AA220" i="27"/>
  <c r="AA228" i="27"/>
  <c r="AA236" i="27"/>
  <c r="AA244" i="27"/>
  <c r="AA252" i="27"/>
  <c r="AA260" i="27"/>
  <c r="AA278" i="27"/>
  <c r="AA294" i="27"/>
  <c r="AA118" i="28"/>
  <c r="AA182" i="28"/>
  <c r="AA175" i="27"/>
  <c r="AA183" i="27"/>
  <c r="AA191" i="27"/>
  <c r="AA199" i="27"/>
  <c r="AA207" i="27"/>
  <c r="AA215" i="27"/>
  <c r="AA223" i="27"/>
  <c r="AA231" i="27"/>
  <c r="AA239" i="27"/>
  <c r="AA247" i="27"/>
  <c r="AA255" i="27"/>
  <c r="AA263" i="27"/>
  <c r="AA272" i="27"/>
  <c r="AA288" i="27"/>
  <c r="AA62" i="28"/>
  <c r="AA126" i="28"/>
  <c r="AA147" i="27"/>
  <c r="AA149" i="27"/>
  <c r="AA178" i="27"/>
  <c r="AA186" i="27"/>
  <c r="AA194" i="27"/>
  <c r="AA202" i="27"/>
  <c r="AA210" i="27"/>
  <c r="AA218" i="27"/>
  <c r="AA226" i="27"/>
  <c r="AA234" i="27"/>
  <c r="AA242" i="27"/>
  <c r="AA250" i="27"/>
  <c r="AA258" i="27"/>
  <c r="AA266" i="27"/>
  <c r="AA282" i="27"/>
  <c r="AA70" i="28"/>
  <c r="AA134" i="28"/>
  <c r="AA298" i="27"/>
  <c r="AA64" i="28"/>
  <c r="AA72" i="28"/>
  <c r="AA80" i="28"/>
  <c r="AA88" i="28"/>
  <c r="AA96" i="28"/>
  <c r="AA104" i="28"/>
  <c r="AA112" i="28"/>
  <c r="AA120" i="28"/>
  <c r="AA128" i="28"/>
  <c r="AA136" i="28"/>
  <c r="AA144" i="28"/>
  <c r="AA152" i="28"/>
  <c r="AA160" i="28"/>
  <c r="AA168" i="28"/>
  <c r="AA176" i="28"/>
  <c r="AA184" i="28"/>
  <c r="AA196" i="28"/>
  <c r="AA67" i="28"/>
  <c r="AA75" i="28"/>
  <c r="AA83" i="28"/>
  <c r="AA91" i="28"/>
  <c r="AA99" i="28"/>
  <c r="AA107" i="28"/>
  <c r="AA115" i="28"/>
  <c r="AA123" i="28"/>
  <c r="AA131" i="28"/>
  <c r="AA139" i="28"/>
  <c r="AA147" i="28"/>
  <c r="AA155" i="28"/>
  <c r="AA163" i="28"/>
  <c r="AA171" i="28"/>
  <c r="AA179" i="28"/>
  <c r="AA187" i="28"/>
  <c r="AA190" i="28"/>
  <c r="AA30" i="28"/>
  <c r="AA32" i="28"/>
  <c r="AA34" i="28"/>
  <c r="AA36" i="28"/>
  <c r="AA38" i="28"/>
  <c r="AA40" i="28"/>
  <c r="AA42" i="28"/>
  <c r="AA44" i="28"/>
  <c r="AA46" i="28"/>
  <c r="AA48" i="28"/>
  <c r="AA50" i="28"/>
  <c r="AA52" i="28"/>
  <c r="AA54" i="28"/>
  <c r="AA56" i="28"/>
  <c r="AA58" i="28"/>
  <c r="AA60" i="28"/>
  <c r="AA65" i="28"/>
  <c r="AA73" i="28"/>
  <c r="AA81" i="28"/>
  <c r="AA89" i="28"/>
  <c r="AA97" i="28"/>
  <c r="AA105" i="28"/>
  <c r="AA113" i="28"/>
  <c r="AA121" i="28"/>
  <c r="AA129" i="28"/>
  <c r="AA137" i="28"/>
  <c r="AA145" i="28"/>
  <c r="AA153" i="28"/>
  <c r="AA161" i="28"/>
  <c r="AA169" i="28"/>
  <c r="AA177" i="28"/>
  <c r="AA185" i="28"/>
  <c r="AA194" i="28"/>
  <c r="AA267" i="27"/>
  <c r="AA269" i="27"/>
  <c r="AA271" i="27"/>
  <c r="AA273" i="27"/>
  <c r="AA275" i="27"/>
  <c r="AA277" i="27"/>
  <c r="AA279" i="27"/>
  <c r="AA281" i="27"/>
  <c r="AA283" i="27"/>
  <c r="AA285" i="27"/>
  <c r="AA287" i="27"/>
  <c r="AA289" i="27"/>
  <c r="AA291" i="27"/>
  <c r="AA293" i="27"/>
  <c r="AA295" i="27"/>
  <c r="AA297" i="27"/>
  <c r="AA299" i="27"/>
  <c r="AA68" i="28"/>
  <c r="AA76" i="28"/>
  <c r="AA84" i="28"/>
  <c r="AA92" i="28"/>
  <c r="AA100" i="28"/>
  <c r="AA108" i="28"/>
  <c r="AA116" i="28"/>
  <c r="AA124" i="28"/>
  <c r="AA132" i="28"/>
  <c r="AA140" i="28"/>
  <c r="AA148" i="28"/>
  <c r="AA156" i="28"/>
  <c r="AA164" i="28"/>
  <c r="AA172" i="28"/>
  <c r="AA180" i="28"/>
  <c r="AA188" i="28"/>
  <c r="AA63" i="28"/>
  <c r="AA71" i="28"/>
  <c r="AA79" i="28"/>
  <c r="AA87" i="28"/>
  <c r="AA95" i="28"/>
  <c r="AA103" i="28"/>
  <c r="AA111" i="28"/>
  <c r="AA119" i="28"/>
  <c r="AA127" i="28"/>
  <c r="AA135" i="28"/>
  <c r="AA143" i="28"/>
  <c r="AA151" i="28"/>
  <c r="AA159" i="28"/>
  <c r="AA167" i="28"/>
  <c r="AA175" i="28"/>
  <c r="AA183" i="28"/>
  <c r="AA198" i="28"/>
  <c r="AA66" i="28"/>
  <c r="AA74" i="28"/>
  <c r="AA82" i="28"/>
  <c r="AA90" i="28"/>
  <c r="AA98" i="28"/>
  <c r="AA106" i="28"/>
  <c r="AA114" i="28"/>
  <c r="AA122" i="28"/>
  <c r="AA130" i="28"/>
  <c r="AA138" i="28"/>
  <c r="AA146" i="28"/>
  <c r="AA154" i="28"/>
  <c r="AA162" i="28"/>
  <c r="AA170" i="28"/>
  <c r="AA178" i="28"/>
  <c r="AA186" i="28"/>
  <c r="AA192" i="28"/>
  <c r="AA31" i="28"/>
  <c r="AA33" i="28"/>
  <c r="AA35" i="28"/>
  <c r="AA37" i="28"/>
  <c r="AA39" i="28"/>
  <c r="AA41" i="28"/>
  <c r="AA43" i="28"/>
  <c r="AA45" i="28"/>
  <c r="AA47" i="28"/>
  <c r="AA49" i="28"/>
  <c r="AA51" i="28"/>
  <c r="AA53" i="28"/>
  <c r="AA55" i="28"/>
  <c r="AA57" i="28"/>
  <c r="AA59" i="28"/>
  <c r="AA61" i="28"/>
  <c r="AA69" i="28"/>
  <c r="AA77" i="28"/>
  <c r="AA85" i="28"/>
  <c r="AA93" i="28"/>
  <c r="AA101" i="28"/>
  <c r="AA109" i="28"/>
  <c r="AA117" i="28"/>
  <c r="AA125" i="28"/>
  <c r="AA133" i="28"/>
  <c r="AA141" i="28"/>
  <c r="AA149" i="28"/>
  <c r="AA157" i="28"/>
  <c r="AA165" i="28"/>
  <c r="AA173" i="28"/>
  <c r="AA181" i="28"/>
  <c r="AA200" i="28"/>
  <c r="AA202" i="28"/>
  <c r="AA204" i="28"/>
  <c r="AA206" i="28"/>
  <c r="AA208" i="28"/>
  <c r="AA210" i="28"/>
  <c r="AA212" i="28"/>
  <c r="AA214" i="28"/>
  <c r="AA216" i="28"/>
  <c r="AA218" i="28"/>
  <c r="AA220" i="28"/>
  <c r="AA222" i="28"/>
  <c r="AA224" i="28"/>
  <c r="AA226" i="28"/>
  <c r="AA228" i="28"/>
  <c r="AA230" i="28"/>
  <c r="AA189" i="28"/>
  <c r="AA191" i="28"/>
  <c r="AA193" i="28"/>
  <c r="AA195" i="28"/>
  <c r="AA197" i="28"/>
  <c r="AA199" i="28"/>
  <c r="AA201" i="28"/>
  <c r="AA203" i="28"/>
  <c r="AA205" i="28"/>
  <c r="AA207" i="28"/>
  <c r="AA209" i="28"/>
  <c r="AA211" i="28"/>
  <c r="AA213" i="28"/>
  <c r="AA215" i="28"/>
  <c r="AA217" i="28"/>
  <c r="AA219" i="28"/>
  <c r="AA221" i="28"/>
  <c r="AA223" i="28"/>
  <c r="AA225" i="28"/>
  <c r="AA227" i="28"/>
  <c r="AA229" i="28"/>
  <c r="AA231"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154" authorId="0" shapeId="0" xr:uid="{00000000-0006-0000-0000-000001000000}">
      <text>
        <r>
          <rPr>
            <sz val="11"/>
            <color theme="1"/>
            <rFont val="Aptos Narrow"/>
            <scheme val="minor"/>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@Client: It should also be „not applicable. See explanation under E.03“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B43" authorId="0" shapeId="0" xr:uid="{00000000-0006-0000-0400-000001000000}">
      <text>
        <r>
          <rPr>
            <sz val="11"/>
            <color theme="1"/>
            <rFont val="Aptos Narrow"/>
            <scheme val="minor"/>
          </rPr>
          <t>======
ID#AAABtS7f8Z4
Content to be reported, as specified in Technical Standards (EU) 2024/2984    (2025-10-29 07:33:34)
Indication of whether the issuer of asset-referenced tokens is exempted from authorisation
Data check, defined in the White Paper XBRL taxonomy:
error - The value of "A17 Exemption from authorisation" must be provided.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B122" authorId="0" shapeId="0" xr:uid="{00000000-0006-0000-0600-000001000000}">
      <text>
        <r>
          <rPr>
            <sz val="11"/>
            <color theme="1"/>
            <rFont val="Aptos Narrow"/>
            <scheme val="minor"/>
          </rPr>
          <t>======
ID#AAABtS7f8Zs
Content to be reported, as specified in Technical Standards (EU) 2024/2984 or (EU) 2025/422    (2025-10-29 07:33:34)
Where applicable, the total number of units of the e-money token to be offered to the public or admitted to trading
Data check, embedded into the White Paper XBRL taxonomy: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A29" authorId="0" shapeId="0" xr:uid="{00000000-0006-0000-0B00-000001000000}">
      <text>
        <r>
          <rPr>
            <sz val="11"/>
            <color theme="1"/>
            <rFont val="Aptos Narrow"/>
            <scheme val="minor"/>
          </rPr>
          <t>======
ID#AAABtS7f8aA
tc={C58119C1-2339-421B-BC62-BF24755960F5}    (2025-10-29 07:33:34)
[Threaded comment]
Your version of Excel allows you to read this threaded comment; however, any edits to it will get removed if the file is opened in a newer version of Excel. Learn more: https://go.microsoft.com/fwlink/?linkid=870924
Comment:
    =ROW(INDIRECT(MID(FORMULATEXT(C30),2,LEN(FORMULATEXT(C30)))))</t>
        </r>
      </text>
    </comment>
    <comment ref="AB29" authorId="0" shapeId="0" xr:uid="{00000000-0006-0000-0B00-000002000000}">
      <text>
        <r>
          <rPr>
            <sz val="11"/>
            <color theme="1"/>
            <rFont val="Aptos Narrow"/>
            <scheme val="minor"/>
          </rPr>
          <t>======
ID#AAABtS7f8aE
tc={345BB410-F064-40D2-A104-A127225EFDFE}    (2025-10-29 07:33:34)
[Threaded comment]
Your version of Excel allows you to read this threaded comment; however, any edits to it will get removed if the file is opened in a newer version of Excel. Learn more: https://go.microsoft.com/fwlink/?linkid=870924
Comment:
    =INDIRECT("'Table 2'!B" &amp; AA30)</t>
        </r>
      </text>
    </comment>
    <comment ref="AC29" authorId="0" shapeId="0" xr:uid="{00000000-0006-0000-0B00-000003000000}">
      <text>
        <r>
          <rPr>
            <sz val="11"/>
            <color theme="1"/>
            <rFont val="Aptos Narrow"/>
            <scheme val="minor"/>
          </rPr>
          <t>======
ID#AAABtS7f8Z8
tc={31AF1CD0-A93C-4796-B8EC-AEA45A9933BC}    (2025-10-29 07:33:34)
[Threaded comment]
Your version of Excel allows you to read this threaded comment; however, any edits to it will get removed if the file is opened in a newer version of Excel. Learn more: https://go.microsoft.com/fwlink/?linkid=870924
Comment:
    ==IFERROR(IF(VLOOKUP(AB30,Info_Field2!$B$7:$H$441,2,FALSE)=0,"",VLOOKUP(AB30,Info_Field2!$B$7:$H$441,2,FALSE)),"")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A29" authorId="0" shapeId="0" xr:uid="{00000000-0006-0000-1A00-000001000000}">
      <text>
        <r>
          <rPr>
            <sz val="11"/>
            <color theme="1"/>
            <rFont val="Aptos Narrow"/>
            <scheme val="minor"/>
          </rPr>
          <t>======
ID#AAABtS7f8aI
tc={52A38822-85AE-46BD-AE8B-861DA701D3C7}    (2025-10-29 07:33:34)
[Threaded comment]
Your version of Excel allows you to read this threaded comment; however, any edits to it will get removed if the file is opened in a newer version of Excel. Learn more: https://go.microsoft.com/fwlink/?linkid=870924
Comment:
    =ROW(INDIRECT(MID(FORMULATEXT(C30),2,LEN(FORMULATEXT(C30)))))</t>
        </r>
      </text>
    </comment>
    <comment ref="AB29" authorId="0" shapeId="0" xr:uid="{00000000-0006-0000-1A00-000002000000}">
      <text>
        <r>
          <rPr>
            <sz val="11"/>
            <color theme="1"/>
            <rFont val="Aptos Narrow"/>
            <scheme val="minor"/>
          </rPr>
          <t>======
ID#AAABtS7f8Zw
tc={66564194-F134-4BD5-8CE5-D7789F9AB2A5}    (2025-10-29 07:33:34)
[Threaded comment]
Your version of Excel allows you to read this threaded comment; however, any edits to it will get removed if the file is opened in a newer version of Excel. Learn more: https://go.microsoft.com/fwlink/?linkid=870924
Comment:
    =INDIRECT("'Table 2'!B" &amp; AA30)</t>
        </r>
      </text>
    </comment>
    <comment ref="AC29" authorId="0" shapeId="0" xr:uid="{00000000-0006-0000-1A00-000003000000}">
      <text>
        <r>
          <rPr>
            <sz val="11"/>
            <color theme="1"/>
            <rFont val="Aptos Narrow"/>
            <scheme val="minor"/>
          </rPr>
          <t>======
ID#AAABtS7f8Zg
tc={B756E373-316C-43CC-9D80-CFB89D4DDE36}    (2025-10-29 07:33:34)
[Threaded comment]
Your version of Excel allows you to read this threaded comment; however, any edits to it will get removed if the file is opened in a newer version of Excel. Learn more: https://go.microsoft.com/fwlink/?linkid=870924
Comment:
    ==IFERROR(IF(VLOOKUP(AB30,Info_Field2!$B$7:$H$441,2,FALSE)=0,"",VLOOKUP(AB30,Info_Field2!$B$7:$H$441,2,FALSE)),"")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AA29" authorId="0" shapeId="0" xr:uid="{00000000-0006-0000-1B00-000001000000}">
      <text>
        <r>
          <rPr>
            <sz val="11"/>
            <color theme="1"/>
            <rFont val="Aptos Narrow"/>
            <scheme val="minor"/>
          </rPr>
          <t>======
ID#AAABtS7f8Zk
tc={0608CD43-F652-4E5E-BB4E-38314B499E0B}    (2025-10-29 07:33:34)
[Threaded comment]
Your version of Excel allows you to read this threaded comment; however, any edits to it will get removed if the file is opened in a newer version of Excel. Learn more: https://go.microsoft.com/fwlink/?linkid=870924
Comment:
    =ROW(INDIRECT(MID(FORMULATEXT(C30),2,LEN(FORMULATEXT(C30)))))</t>
        </r>
      </text>
    </comment>
    <comment ref="AB29" authorId="0" shapeId="0" xr:uid="{00000000-0006-0000-1B00-000002000000}">
      <text>
        <r>
          <rPr>
            <sz val="11"/>
            <color theme="1"/>
            <rFont val="Aptos Narrow"/>
            <scheme val="minor"/>
          </rPr>
          <t>======
ID#AAABtS7f8Z0
tc={DBBE7EF6-5CED-48BF-BEFB-5E44855514B8}    (2025-10-29 07:33:34)
[Threaded comment]
Your version of Excel allows you to read this threaded comment; however, any edits to it will get removed if the file is opened in a newer version of Excel. Learn more: https://go.microsoft.com/fwlink/?linkid=870924
Comment:
    =INDIRECT("'Table 2'!B" &amp; AA30)</t>
        </r>
      </text>
    </comment>
    <comment ref="AC29" authorId="0" shapeId="0" xr:uid="{00000000-0006-0000-1B00-000003000000}">
      <text>
        <r>
          <rPr>
            <sz val="11"/>
            <color theme="1"/>
            <rFont val="Aptos Narrow"/>
            <scheme val="minor"/>
          </rPr>
          <t>======
ID#AAABtS7f8Zo
tc={838745F5-0F0D-4412-87FD-33D6CD9092FC}    (2025-10-29 07:33:34)
[Threaded comment]
Your version of Excel allows you to read this threaded comment; however, any edits to it will get removed if the file is opened in a newer version of Excel. Learn more: https://go.microsoft.com/fwlink/?linkid=870924
Comment:
    ==IFERROR(IF(VLOOKUP(AB30,Info_Field2!$B$7:$H$441,2,FALSE)=0,"",VLOOKUP(AB30,Info_Field2!$B$7:$H$441,2,FALSE)),"")</t>
        </r>
      </text>
    </comment>
  </commentList>
</comments>
</file>

<file path=xl/sharedStrings.xml><?xml version="1.0" encoding="utf-8"?>
<sst xmlns="http://schemas.openxmlformats.org/spreadsheetml/2006/main" count="12000" uniqueCount="3752">
  <si>
    <t xml:space="preserve"> </t>
  </si>
  <si>
    <t>[Table 2]
Template for white papers for crypto-assets other than asset-referenced tokens or e-money tokens</t>
  </si>
  <si>
    <t>Template for white papers for crypto-assets other than asset-referenced tokens or e-money tokens [abstract]</t>
  </si>
  <si>
    <t>General information</t>
  </si>
  <si>
    <t>00 Table of content</t>
  </si>
  <si>
    <t>boolean true</t>
  </si>
  <si>
    <t>true</t>
  </si>
  <si>
    <t>01 Date of notification</t>
  </si>
  <si>
    <t>date</t>
  </si>
  <si>
    <t xml:space="preserve">This white paper was notified to the Central Bank of Ireland on October 31, 2025.
</t>
  </si>
  <si>
    <t>02 Statement in accordance with Article 6(3) of Regulation (EU) 2023/1114</t>
  </si>
  <si>
    <t>This crypto-asset white paper has not been approved by any competent authority in any Member State of the European Union. The person seeking admission to trading of the crypto-asset is solely responsible for the content of this crypto-asset white paper.</t>
  </si>
  <si>
    <t>03 Compliance statement in accordance with Article 6(6) of Regulation (EU) 2023/1114</t>
  </si>
  <si>
    <t>This crypto-asset white paper complies with Title II of Regulation (EU) 2023/1114 of the European Parliament and of the Council and, to the best of the knowledge of the management body, the information presented in the crypto-asset white paper is fair, clear and not misleading and the crypto-asset white paper makes no omission likely to affect its import.</t>
  </si>
  <si>
    <t>04 Statement in accordance with Article 6(5), points (a), (b), (c), of Regulation (EU) 2023/1114</t>
  </si>
  <si>
    <t>The crypto-asset referred to in this crypto-asset white paper may lose its value in part or in full, may not always be transferable and may not be liquid</t>
  </si>
  <si>
    <t>05 Statement in accordance with Article 6(5), point (d), of Regulation (EU) 2023/1114</t>
  </si>
  <si>
    <t>Not applicable</t>
  </si>
  <si>
    <t>06 Statement in accordance with Article 6(5), points (e) and (f), of Regulation (EU) 2023/1114</t>
  </si>
  <si>
    <t>The crypto-asset referred to in this white paper is not covered by the investor compensation schemes under Directive 97/9/EC of the European Parliament and of the Council or the deposit guarantee schemes under Directive 2014/49/EU of the European Parliament and of the Council.</t>
  </si>
  <si>
    <t>SUMMARY</t>
  </si>
  <si>
    <t>07 Warning in accordance with Article 6(7), second subparagraph, of Regulation (EU) 2023/1114</t>
  </si>
  <si>
    <t>Warning
This summary should be read as an introduction to the crypto-asset white paper.
The prospective holder should base any decision to purchase this crypto –asset on the content of the crypto-asset white paper as a whole and not on the summary alone.
The offer to the public of this crypto-asset does not constitute an offer or solicitation to purchase financial instruments and any such offer or solicitation can be made only by means of a prospectus or other offer documents pursuant to the applicable national law.
This crypto-asset white paper does not constitute a prospectus as referred to in Regulation (EU) 2017/1129 of the European Parliament and of the Council or any other offer document pursuant to Union or national law.</t>
  </si>
  <si>
    <t>08 Characteristics of the crypto-asset</t>
  </si>
  <si>
    <t>textBlock</t>
  </si>
  <si>
    <t xml:space="preserve">The crypto-asset referred to in this white paper is the SAFE Token (“Token”). The Token is the native token of the Safe community-run and community owned Web3 ecosystem (“Safe Community”), represented on-chain by a decentralized autonomous organization called SafeDAO (“SafeDAO”). The Token enables Token holders to participate in the governance process of the SafeDAO (see D.04. below further information).
</t>
  </si>
  <si>
    <t>09 Further information about utility tokens</t>
  </si>
  <si>
    <t xml:space="preserve">Not applicable see 05 above
</t>
  </si>
  <si>
    <t>10 Key information about the offer to the public or admission to trading</t>
  </si>
  <si>
    <t>The Token was admitted to trading on platforms operating within the European Union (“EU”) or the European Economic Area (“EEA”) (“Trading Platforms”) prior to December 30, 2024. At the request of some Trading Platforms to comply with their obligations, Safe Ökosystem Stiftung (“Foundation”), intends to notify and publish the present white paper for the Token.</t>
  </si>
  <si>
    <t>Part A - Information about offeror or person seeking admission to trading</t>
  </si>
  <si>
    <t>A.1 Name</t>
  </si>
  <si>
    <t>text</t>
  </si>
  <si>
    <t>Safe Ecosystem Foundation</t>
  </si>
  <si>
    <t>A.2 Legal form</t>
  </si>
  <si>
    <t>Swiss Foundation (Art. 80-89c of the Swiss Civil Code)</t>
  </si>
  <si>
    <t>A.3 Registered address</t>
  </si>
  <si>
    <t>Registered addess</t>
  </si>
  <si>
    <t>Bahnhofstrasse 16, 6300 Zug, Switzerland</t>
  </si>
  <si>
    <t>Country</t>
  </si>
  <si>
    <t>enumeration</t>
  </si>
  <si>
    <t>Switzerland</t>
  </si>
  <si>
    <t>Sub-division</t>
  </si>
  <si>
    <t>A.4 Head office</t>
  </si>
  <si>
    <t>Head office</t>
  </si>
  <si>
    <t>A.5 Registration date</t>
  </si>
  <si>
    <t>A.6 Legal entity identifier</t>
  </si>
  <si>
    <t>LEI</t>
  </si>
  <si>
    <t>A.7 Another identifier required pursuant to applicable national law</t>
  </si>
  <si>
    <t>CHE-295.207.842</t>
  </si>
  <si>
    <t>A.8 Contact telephone number</t>
  </si>
  <si>
    <t>+41 41 729 39 00</t>
  </si>
  <si>
    <t>A.9 E-mail address</t>
  </si>
  <si>
    <t>legal@safefoundation.org</t>
  </si>
  <si>
    <t>A.10 Response time (days)</t>
  </si>
  <si>
    <t>integer</t>
  </si>
  <si>
    <t>Under circumstances which are deemed normal by the Foundation, inquiries are answered within 7 business days.</t>
  </si>
  <si>
    <t>A.11 Parent company</t>
  </si>
  <si>
    <t>A.12 Members of the management body</t>
  </si>
  <si>
    <t>Member #1</t>
  </si>
  <si>
    <t>id</t>
  </si>
  <si>
    <t>Identity</t>
  </si>
  <si>
    <t>Lukas Simeon Schor</t>
  </si>
  <si>
    <t>Business address</t>
  </si>
  <si>
    <t>Function</t>
  </si>
  <si>
    <t>President of the Foundation Council</t>
  </si>
  <si>
    <t>Member #2</t>
  </si>
  <si>
    <t>Stefan David George</t>
  </si>
  <si>
    <t>Member of the Foundation Council</t>
  </si>
  <si>
    <t>A.13 Business activity</t>
  </si>
  <si>
    <r>
      <rPr>
        <sz val="11"/>
        <color rgb="FF000000"/>
        <rFont val="Arial"/>
      </rPr>
      <t xml:space="preserve">The Foundation aims at (i) the development of the technology for the Safe ecosystem, (ii) the development of technologies and applications that build on the Safe ecosystem, (iii) the development and promotion of the Safe ecosystem, (iv) the training and education in the area of Safe ecosystem technology, (v) the promotion of public awareness regarding the Safe ecosystem and its applications, and (vi) the holding and management of digital and non-digital assets for these purposes. For the full business activity as described in the commercial register, on the date of the notification of the present white paper, please refer to </t>
    </r>
    <r>
      <rPr>
        <u/>
        <sz val="11"/>
        <color rgb="FF1155CC"/>
        <rFont val="Arial"/>
      </rPr>
      <t>https://www.zefix.ch/de/search/entity/list/firm/1529482.</t>
    </r>
  </si>
  <si>
    <t>A.14 Parent company business activity</t>
  </si>
  <si>
    <t>A.15 Newly established</t>
  </si>
  <si>
    <t>boolean</t>
  </si>
  <si>
    <t>false</t>
  </si>
  <si>
    <t>A.16 Financial condition for the past three years</t>
  </si>
  <si>
    <t>The Foundation operates as an independent ecosystem entity, established to support the long-term development, governance, and sustainability of the Safe project. The Foundation was initially capitalized through a Token sale, generating total proceeds of approximately USD 93.5 million. As of the reporting date, the Foundation’s treasury assets comprise approximately USD 42 million in cash and crypto holdings, providing a diversified and liquid capital base. The Foundation also retains ownership of about 8.5% of the total Token supply, maintained as a strategic reserve to support ecosystem growth, community initiatives, and long-term operational sustainability. In addition, the Foundation holds a further 45% of the total Token supply on its balance sheet. With the exception of 50 million Tokens, these holdings are subject to an eight-year vesting schedule that began at the token generation event and are fully allocated to DAO-governed activities. The Foundation is committed to deploying or allocating these tokens exclusively for DAO-related purposes, in accordance with an established governance process that ensures transparency and community-led oversight. Operating expenditures have amounted to approximately CHF 43 million since incorporation of the Foundation, reflecting investments across core areas including project development, engineering, operations, and ecosystem growth initiatives. These expenditures align with the Foundation’s mission to foster innovation and strengthen the technical and governance infrastructure of the ecosystem. Over the past financial periods, the Foundation’s financial condition has remained stable, supported by prudent treasury management and a conservative cash reserve policy. No material adverse changes in liquidity, solvency, or capital resources have been recorded. The Foundation maintains no outstanding debts, liabilities, or contingent financial commitments, and no events have arisen that could materially impact its ongoing financial sustainability or its ability to meet operational obligations. From a performance perspective, the Foundation’s financial position has benefited from effective cost controls, measured disbursements of funds, and stable valuation of treasury holdings. There have been no unusual or infrequent events materially affecting income or capital resources.</t>
  </si>
  <si>
    <t>A.17 Financial condition since registration</t>
  </si>
  <si>
    <t>Part B - Information about issuer, if different from offeror or person seeking admission to trading</t>
  </si>
  <si>
    <t>B.1 Issuer different from offerror or person seeking admission to trading</t>
  </si>
  <si>
    <t>B.2 Name</t>
  </si>
  <si>
    <t>B.3 Legal form</t>
  </si>
  <si>
    <t>B.4 Registered address</t>
  </si>
  <si>
    <t>B.5 Head office</t>
  </si>
  <si>
    <t>B.6 Registration date</t>
  </si>
  <si>
    <t>B.7 Legal entity identifier</t>
  </si>
  <si>
    <t>B.8 Another identifier required pursuant to applicable national law</t>
  </si>
  <si>
    <t>B.9 Parent company</t>
  </si>
  <si>
    <t>B.10 Members of the management body</t>
  </si>
  <si>
    <t>B.11 Business activity</t>
  </si>
  <si>
    <t>B.12 Parent company business activity</t>
  </si>
  <si>
    <t>Part C - Information about the operator of the trading platform in cases where it draws up the crypto-asset white paper and information about other persons drawing the crypto-asset white paper pursuant to Article 6(1), second subparagraph, of Regulation (EU) 2023/1114</t>
  </si>
  <si>
    <t>C.1 Name</t>
  </si>
  <si>
    <t>N/A</t>
  </si>
  <si>
    <t/>
  </si>
  <si>
    <t>.</t>
  </si>
  <si>
    <t>C.2 Legal form</t>
  </si>
  <si>
    <t>C.3 Registered address</t>
  </si>
  <si>
    <t>Registered address</t>
  </si>
  <si>
    <t>C.4 Head office</t>
  </si>
  <si>
    <t>C.5 Registration date</t>
  </si>
  <si>
    <t>C.6 Legal entity identifier</t>
  </si>
  <si>
    <t>C.7 Another identifier required pursuant to applicable national law</t>
  </si>
  <si>
    <t>C.8 Parent company</t>
  </si>
  <si>
    <t>C.9 Reason for crypto-asset white paper preparation</t>
  </si>
  <si>
    <t>C.10 Members of the management body</t>
  </si>
  <si>
    <t>C.11 Operator business activity</t>
  </si>
  <si>
    <t>C.12 Parent company business activity</t>
  </si>
  <si>
    <t>C.13 Other persons drawing up the crypto-asset white paper according to Article 6(1), second subparagraph, of Regulation (EU) 2023/1114</t>
  </si>
  <si>
    <t>C.14 Reason for drawing the white paper by persons referred to in Article 6(1), second subparagraph, of Regulation (EU) 2023/1114</t>
  </si>
  <si>
    <t>Part D - Information about other token project</t>
  </si>
  <si>
    <t>D.1 Crypto-asset project name</t>
  </si>
  <si>
    <t>Safe Project</t>
  </si>
  <si>
    <t>D.2 Crypto-asset name</t>
  </si>
  <si>
    <t>SAFE Token</t>
  </si>
  <si>
    <t>D.3 Abbreviation</t>
  </si>
  <si>
    <t>SAFE
▪        Usage of the treasury of the Safe Community. Token holders cannot directly dispose of the Treasury and/or allocate Tokens held in the Treasury to themselves. The use of the treasury can serve the further growth of the Safe Project</t>
  </si>
  <si>
    <t>D.4 Crypto-asset project description</t>
  </si>
  <si>
    <t>Safe Protocol - The Safe protocol (“Safe Protocol”) is a software code base for smart contract-based accounts for EVM networks that allows smart contracts (“Safe Smart Accounts”) to be used as modular and multi-signature self-custodial wallets managed by multiple owners (“Owners”) of the relevant Safe Smart Account.
Safe Wallet - To facilitate the deployment of, the management of and the interaction with Safe Smart Accounts for (non-technical) users (“Users”), an application for mobile devices and a web browser interface compatible with Safe Smart Accounts a nd infrastructure components was developed (“Safe Wallet”). The Foundation is not involved in the operation of the Safe Wallet. There are many independent operators of Safe Wallet instances.
SAFE Token – The Safe Protocol and related technology (“Safe Project”) are partially developed and managed by the Safe Community pursuant to a governance process based on the Token. By holding the Token, Token holders can vote on the following topics:
▪        Governance and curation of essential infrastructure components of the Safe ecosystem;
▪        Usage of the treasury of the Safe Community. Token holders cannot directly dispose of the Treasury and/or allocate Tokens held in the Treasury to themselves. The use of the treasury can serve the further growth of the Safe Project.</t>
  </si>
  <si>
    <t>D.5 Details of all natural or legal persons involved in implementation of crypto-asset project</t>
  </si>
  <si>
    <t>Person #1</t>
  </si>
  <si>
    <t>Type of person</t>
  </si>
  <si>
    <t>Development team</t>
  </si>
  <si>
    <t xml:space="preserve">Name of person </t>
  </si>
  <si>
    <t>Safe Labs GmbH</t>
  </si>
  <si>
    <t>Business address of person</t>
  </si>
  <si>
    <t>Unter den Linden 10, Berlin, Germany</t>
  </si>
  <si>
    <t>Domicile of company</t>
  </si>
  <si>
    <t>Germany</t>
  </si>
  <si>
    <t>Person #2</t>
  </si>
  <si>
    <t>D.6 Utility token classification</t>
  </si>
  <si>
    <t>D.7 Key features of goods or services for utility token projects</t>
  </si>
  <si>
    <t>The purpose of the governance function of the Token is to create a stable and trustworthy ecosystem by allowing the Safe Community to access and participate in the decentralized, ecosystem decision-making process. Token holders only participate in technical and/or operational decision-making. They have no influence over the corporate governance/policy of the Foundation (as defined below) or any other party of the Safe ecosystem nor are they entitled to receive monetary benefits in the form of distributions from the SafeDAO, the Foundation or any other party of the Safe ecosystem.</t>
  </si>
  <si>
    <t>D.8 Plans for the token</t>
  </si>
  <si>
    <t>Description of past milestones</t>
  </si>
  <si>
    <r>
      <rPr>
        <sz val="11"/>
        <color theme="1"/>
        <rFont val="Arial"/>
      </rPr>
      <t xml:space="preserve">The Token has undergone, or is expected to undergo, the following key events:
- Public Testnet of the Safe Protocol: July 26, 2018
- Token Generation Event: April 20, 2022
- SafeDAO constitution approved: February 23, 2023
- SafeDAO governance framework established: October 20th, 2023
- SafeDAO resource allocation framework established: November 28th, 2023
- Admission on Trading Platforms Operating within the EU / EEA: April 23, 2024 (first listing the Safe Community decided to make the Token transferable, see proposal here: </t>
    </r>
    <r>
      <rPr>
        <u/>
        <sz val="11"/>
        <color rgb="FF1155CC"/>
        <rFont val="Arial"/>
      </rPr>
      <t>https://forum.safe.global/t/discussion-unpause-safe-token-contract-enabling-transferability/4874</t>
    </r>
    <r>
      <rPr>
        <sz val="11"/>
        <color theme="1"/>
        <rFont val="Arial"/>
      </rPr>
      <t xml:space="preserve"> 
- Token Public Sale: There was no public sale and there is no public sale planned</t>
    </r>
  </si>
  <si>
    <t>Description of future milestones</t>
  </si>
  <si>
    <t>It is planned to add further Token utility to the Token in the coming months.</t>
  </si>
  <si>
    <t>D.9 Resource allocation</t>
  </si>
  <si>
    <t>The Foundation has received initial financing from the private Token Sale (see D.08) , amounting to approximately USD 93.5 million. These financial resources serve as the cornerstone for the Foundation’s mission to steward the growth, sustainability, and accessibility of the Safe Protocol ecosystem. The primary allocation of funds will support the development and continuous enhancement of the open-source technology, including ongoing security audits.  In line with its foundational purpose, the Foundation also invests in initiatives that promote the adoption and utility of Safe technology across diverse use cases. This includes fostering ecosystem expansion through grants, developer support programs, research collaborations, and educational initiatives designed to grow an active and informed global community.  Beyond development and ecosystem growth, the Foundation is committed to transparent, responsible, and mission-aligned financial stewardship, ensuring that resources are deployed to strengthen the long-term resilience, inclusivity, and decentralization of the Safe ecosystem.</t>
  </si>
  <si>
    <t>D.10 Planned use of collected funds or other tokens</t>
  </si>
  <si>
    <t>Not applicable. No funds are collected.</t>
  </si>
  <si>
    <t>Part E - Information about offer to public of other tokens or their admission to trading</t>
  </si>
  <si>
    <t>E.1 Public offering or admission to trading</t>
  </si>
  <si>
    <t>Admission to trading</t>
  </si>
  <si>
    <t>E.2 Reasons for public offer or admission to trading</t>
  </si>
  <si>
    <t>The admission of the Token to trading took place before December 30, 2024, and aimed at promoting a broad circulation and distribution among potential Users, enabling them to fully engage with and benefit from the Safe Protocol. Furthermore, listing the Token on secondary markets was expected to enhance its liquidity.</t>
  </si>
  <si>
    <t>E.3 Fundraising target</t>
  </si>
  <si>
    <t>Target expressed in currency</t>
  </si>
  <si>
    <t>monetary</t>
  </si>
  <si>
    <t>Not applicable. The present white paper is published solely in relation to the admission to trading of the Token under article 5 of MiCA and does not relate to any public offering.</t>
  </si>
  <si>
    <t>EUR</t>
  </si>
  <si>
    <t>Target expressed in units</t>
  </si>
  <si>
    <t>decimal</t>
  </si>
  <si>
    <t>Target expressed in digital token identifier</t>
  </si>
  <si>
    <t>E.4 Minimum subscription goals</t>
  </si>
  <si>
    <t>Goals expressed in currency</t>
  </si>
  <si>
    <t>Not applicable. See explanation under E.03.</t>
  </si>
  <si>
    <t>Goals expressed in units</t>
  </si>
  <si>
    <t>Goals expressed in digital token identifier</t>
  </si>
  <si>
    <t>E.5 Maximum subscription goals</t>
  </si>
  <si>
    <t>Goasl expressed in currency</t>
  </si>
  <si>
    <t>E.6 Oversubscription acceptance</t>
  </si>
  <si>
    <t>E.7 Oversubscription allocation</t>
  </si>
  <si>
    <t>Issue price details</t>
  </si>
  <si>
    <t>E.8 Issue price</t>
  </si>
  <si>
    <t>E.9 Official currency determining issue price</t>
  </si>
  <si>
    <t>E.9 Any other tokens determining issue price</t>
  </si>
  <si>
    <t>E.10 Subscription fee</t>
  </si>
  <si>
    <t>Fee expressed in currency</t>
  </si>
  <si>
    <t>Fee expressed in units</t>
  </si>
  <si>
    <t xml:space="preserve">                                                 </t>
  </si>
  <si>
    <t>Fee expressed in digital token identifier</t>
  </si>
  <si>
    <t>E.11 Offer price determination method</t>
  </si>
  <si>
    <t>E.12 Total number of offered or traded other tokens</t>
  </si>
  <si>
    <r>
      <rPr>
        <sz val="11"/>
        <color rgb="FF000000"/>
        <rFont val="Arial"/>
      </rPr>
      <t xml:space="preserve">As of the notification date, approximately 647,156,877 Token are in circulation. However, based the amount in circulation may be changes, due among others to inflation and vesting mechanism.The tradeable token supply can be consulted here: </t>
    </r>
    <r>
      <rPr>
        <sz val="11"/>
        <color rgb="FF1155CC"/>
        <rFont val="Arial"/>
      </rPr>
      <t>Link</t>
    </r>
    <r>
      <rPr>
        <sz val="11"/>
        <color rgb="FF000000"/>
        <rFont val="Arial"/>
      </rPr>
      <t xml:space="preserve"> and/or </t>
    </r>
    <r>
      <rPr>
        <sz val="11"/>
        <color rgb="FF1155CC"/>
        <rFont val="Arial"/>
      </rPr>
      <t>https://safe-supply.safe.global/v2/supply</t>
    </r>
  </si>
  <si>
    <t>E.13 Targeted holders</t>
  </si>
  <si>
    <t>All types of investors</t>
  </si>
  <si>
    <t>E.14 Holder restrictions</t>
  </si>
  <si>
    <t>Trading Platforms, in accordance with applicable laws and their internal policies, may impose restrictions on Token buyers and sellers. These may include, among others, the successful completion of Know Your Customer (KYC) procedures, Anti-Money Laundering (AML) checks, and measures to combat the financing of terrorism (CFT).</t>
  </si>
  <si>
    <t>E.15 Reimbursement notice</t>
  </si>
  <si>
    <t>-- Select value --</t>
  </si>
  <si>
    <t>E.16 Refund mechanism</t>
  </si>
  <si>
    <t>E.17 Refund timeline</t>
  </si>
  <si>
    <t>E.18 Offer phases</t>
  </si>
  <si>
    <t>E.19 Early purchase discount</t>
  </si>
  <si>
    <t>E.20 Time-limited offer</t>
  </si>
  <si>
    <t>E.21 Subscription period beginning</t>
  </si>
  <si>
    <t>E.22 Subscription period end</t>
  </si>
  <si>
    <t>E.23 Safeguarding arrangements for offered funds or other tokens</t>
  </si>
  <si>
    <t>E.24 Payment methods for other token purchase</t>
  </si>
  <si>
    <t>The method of payment for the purchase and sale of the Token on the Trading Platforms has been determined unilaterally by the respective Trading Platforms. The payments of methods include fiat (such as USD and EUR) and crypto-assets (such as USDT or BTC).</t>
  </si>
  <si>
    <t>E.25 Value transfer methods for reimbursement</t>
  </si>
  <si>
    <t>E.26 Right of withdrawal</t>
  </si>
  <si>
    <t>E.27 Transfer of purchased other tokens</t>
  </si>
  <si>
    <t>The purchased Tokens can be transferred to or from the purchaser’s compatible wallet or technical device as designated by the Trading Platforms. The Foundation bears no responsibility for any transfers of the Token between buyers and sellers conducted on the Trading Platforms.</t>
  </si>
  <si>
    <t>E.28 Transfer time schedule</t>
  </si>
  <si>
    <t>The transfer of the Token from the seller’s wallet or device to the buyer’s wallet or device may not occur immediately. The Foundation has no control over the timing of such transfers.</t>
  </si>
  <si>
    <t>E.29 Purchaser's technical requirements</t>
  </si>
  <si>
    <t xml:space="preserve">Token holder must comply with the technical requirements specific to the Trading Platforms on which the Token is admitted to trading, which may include the following: 1. A compatible digital wallet or account on supported Trading Platforms; and 2. Internet access.
</t>
  </si>
  <si>
    <t>Other token services provider characteristics</t>
  </si>
  <si>
    <t>E.30 Other token service provider (CASP) name</t>
  </si>
  <si>
    <t>E.31 CASP identifier</t>
  </si>
  <si>
    <t>Not applicable.</t>
  </si>
  <si>
    <t>E.32 Placement form</t>
  </si>
  <si>
    <t>Trading platforms characteristics</t>
  </si>
  <si>
    <t>E.33 Trading platforms name</t>
  </si>
  <si>
    <t xml:space="preserve">The Token is traded on the following MiCA licensed Trading Platforms:
- OKX
- Kraken
- Bitvavo
- Revolut
</t>
  </si>
  <si>
    <t>E.34 Trading platforms market identifier code (MIC)</t>
  </si>
  <si>
    <t xml:space="preserve">OKX MIC: OEUR
Kraken MIC: PESL
Bitvavo MIC: VAVO
Revolut MIC: Unknown
</t>
  </si>
  <si>
    <t>E.35 Trading platforms access</t>
  </si>
  <si>
    <t>Trading Platforms are accessible via their respective website or applications for mobile device.</t>
  </si>
  <si>
    <t>E.36 Involved costs</t>
  </si>
  <si>
    <t>The use of services offered by Trading Platforms may involve costs, including transaction fees, withdrawal fees, and other charges, which should be notified to users in advance. These costs are determined and set by the respective Trading Platforms and are not controlled, influenced, or governed by the Foundation.</t>
  </si>
  <si>
    <t>E.37 Offer expenses</t>
  </si>
  <si>
    <t>E.38 Conflicts of interest</t>
  </si>
  <si>
    <t>E.39 Applicable law</t>
  </si>
  <si>
    <t>Seeking admission to trading of the Token shall be governed by the laws and regulations of Switzerland where the Foundation is incorporated, as well as the European Union law, including Regulation (EU) 2023/1114 on Markets in Crypto-Assets (MiCAR) together with any mandatory provisions of applicable national laws of the respective Member States (to the extent the latter do not contradict mandatory provisions of EU law). Once the Tokens are trading, the legal relationship and applicable law between the Trading Platforms and their users shall be determined on the basis of the law governing the contract between them and the applicable mandatory provisions of EU law. Nothing in this whitepaper shall deprive any consumer located in the EU or EEA of the mandatory rights conferred on that consumer by the consumer-protection legislation of his or her country of habitual residence, if applicable.</t>
  </si>
  <si>
    <t>E.40 Competent court</t>
  </si>
  <si>
    <t>The courts of the Zug in Switzerland constitute a proper and convenient forum for disputes, claims or proceedings related to Foundartion as it is incorporated in Switzerland, Zug. Any disputes arising in connection with the seeking of admission to trading of the Token that are between the Foundation and the respective Trading Platform for crypto-assets shall be determined by the respective competent court depending on the contractual arrangement (if any) between the parties and the mandatory provisions of applicable law. The competent court for any disputes between Trading Platforms and their users shall be determined on the basis of the contract between them and the applicable EU law. If you are an EU or EEA consumer, you may bring any judicial proceedings before the competent court of your place of residence.</t>
  </si>
  <si>
    <t>Part F - Information about other tokens</t>
  </si>
  <si>
    <t>F.1 Crypto-asset type</t>
  </si>
  <si>
    <t>Crypto-assets other than e-money tokens or asset-referenced tokens.</t>
  </si>
  <si>
    <t>F.2 Other token functionality</t>
  </si>
  <si>
    <t>The purpose of the governance function of the Token is to create a stable and trustworthy ecosystem by allowing the Safe Community to access and participate in the decentralized ecosystem decision-making process. Token holders only participate in technical and/or operational decision-making. They have no influence over the corporate governance/policy of the Foundation or any other party of the Safe ecosystem nor are they entitled to receive monetary benefits in the form of distributions from the SafeDAO, the Foundation or any other party of the Safe ecosystem.</t>
  </si>
  <si>
    <t>F.3 Planned application of functionalities</t>
  </si>
  <si>
    <t>The Token is a fully operational crypto-asset with established functionality.</t>
  </si>
  <si>
    <t>A description of the characteristics of the other token, including the data necessary for classification of the crypto-asset white paper in the register referred to in Article 109 of Regulation (EU) 2023/1114, as specified in accordance with paragraph 8 of that Article</t>
  </si>
  <si>
    <t>F.4 Type of crypto-asset white paper</t>
  </si>
  <si>
    <t>Other crypto-asset token white paper</t>
  </si>
  <si>
    <t>F.5 Type of submission</t>
  </si>
  <si>
    <t>New</t>
  </si>
  <si>
    <t>F.6 Other token characteristics</t>
  </si>
  <si>
    <t>F.7 Commercial name or trading name</t>
  </si>
  <si>
    <t>Safe Foundation</t>
  </si>
  <si>
    <t>F.8 Website of the issuer</t>
  </si>
  <si>
    <r>
      <rPr>
        <u/>
        <sz val="11"/>
        <color rgb="FF1155CC"/>
        <rFont val="Arial"/>
      </rPr>
      <t>www.safefoundation.org</t>
    </r>
    <r>
      <rPr>
        <sz val="11"/>
        <color theme="1"/>
        <rFont val="Arial"/>
      </rPr>
      <t xml:space="preserve"> </t>
    </r>
  </si>
  <si>
    <t>F.9 Starting date of offer to the public or admission to trading</t>
  </si>
  <si>
    <t>The Token was already admitted to trading before December 30, 2024, i.e., before MiCA became applicable (article 149 of MiCA).</t>
  </si>
  <si>
    <t>F.10 Publication date</t>
  </si>
  <si>
    <t>F.11 Any other services provided by the issuer</t>
  </si>
  <si>
    <t>F.12 Language or languages of white paper</t>
  </si>
  <si>
    <t>English</t>
  </si>
  <si>
    <t>F.13 Digital token identifier code used to uniquely identify the crypto-asset or each of the several crypto assets to which the white paper relates, where available</t>
  </si>
  <si>
    <t>F.14 Functionally fungible group digital token identifier, where available</t>
  </si>
  <si>
    <t>F.15 Voluntary data flag</t>
  </si>
  <si>
    <t>F.16 Personal data flag</t>
  </si>
  <si>
    <t>F.17 LEI eligibility</t>
  </si>
  <si>
    <t>F.18 Home member state</t>
  </si>
  <si>
    <t>Ireland</t>
  </si>
  <si>
    <t>F.19 Host member states #1</t>
  </si>
  <si>
    <t>enumerationSet</t>
  </si>
  <si>
    <t>not applicable</t>
  </si>
  <si>
    <t>Part G - Information on rights and obligations attached to other tokens</t>
  </si>
  <si>
    <t>G.1 Purchaser rights and obligations</t>
  </si>
  <si>
    <t>The Token does not confer any rights or entitlements to its holders. Instead, the Token enables its holders to participate in the decentralized governance system of the Safe ecosystem.</t>
  </si>
  <si>
    <t>G.2 Exercise of rights and obligations</t>
  </si>
  <si>
    <t>G.3 Conditions for modifications of rights and obligations</t>
  </si>
  <si>
    <t>G.4 Future public offers</t>
  </si>
  <si>
    <t>None at the time of the present notification.</t>
  </si>
  <si>
    <t>G.5 Issuer retained other token</t>
  </si>
  <si>
    <t>The Foundation retains ownership of about 8.5% of the total Token supply, maintained as a strategic reserve to support ecosystem growth, community initiatives, and long-term operational sustainability. In addition, the Foundation holds a further 45% of the total Token supply on its balance sheet. With the exception of 50 million Tokens, these holdings are subject to an eight-year vesting schedule that began at the token generation event and are fully allocated to DAO-governed activities. The Foundation is committed to deploying or allocating these tokens exclusively for DAO-related purposes, in accordance with an established governance process that ensures transparency and community-led oversight.</t>
  </si>
  <si>
    <t>G.6 Utility token classification</t>
  </si>
  <si>
    <t>G.7 Key features of goods or services utility tokens</t>
  </si>
  <si>
    <t>Not applicable, see Section D.7.</t>
  </si>
  <si>
    <t>G.8 Utility tokens redemption</t>
  </si>
  <si>
    <t>G.9 Non-trading request</t>
  </si>
  <si>
    <t>G.10 Other tokens purchase or sale modalities</t>
  </si>
  <si>
    <t>G.11 Other tokens transfer restrictions</t>
  </si>
  <si>
    <t>There are no restrictions on transfers other than those that may be required by Trading Platforms to comply with applicable law.</t>
  </si>
  <si>
    <t>G.12 Supply adjustment protocols</t>
  </si>
  <si>
    <t>G.13 Supply adjustment mechanisms</t>
  </si>
  <si>
    <t>Other token schemes details</t>
  </si>
  <si>
    <t>G.14 Token value protection schemes</t>
  </si>
  <si>
    <t>G.15 Token value protection schemes description</t>
  </si>
  <si>
    <t>G.16 Compensation schemes</t>
  </si>
  <si>
    <t>G.17 Compensation schemes description</t>
  </si>
  <si>
    <t>G.18 Applicable law</t>
  </si>
  <si>
    <t>The Tokens do not give rise to obligations or direct rights enforceable against their issuer. The creation of the Tokens is governed by the applicable laws in Switzerland where the issuer entity is incorporated. Nothing in this whitepaper shall deprive any consumer located in the European Union or European Economic Area of the mandatory rights conferred on that consumer by the consumer-protection legislation of his or her country of habitual residence.</t>
  </si>
  <si>
    <t>G.19 Competent court</t>
  </si>
  <si>
    <t>The courts of Zug, Switzerland, constitute a proper and convenient forum for disputes, claims or proceedings related to the creation of the tokens as the issuer is incorporated in Switzerland, Zug. EU or EEA consumers may be able to bring any judicial proceedings before the competent court of their place of residences.</t>
  </si>
  <si>
    <t>Part H – Information on underlying technology</t>
  </si>
  <si>
    <t>H.1 Distributed ledger technology (DTL)</t>
  </si>
  <si>
    <t xml:space="preserve">Pursuant to article 3 (1) and (2) of MiCA, a Distributed Ledger Technology (“DLT”) means a technology that enables the operation and use of distributed ledgers, i.e., an information repository that keeps records of transactions and that is shared across, and synchronized between, a set of DLT Protocol nodes using a consensus mechanism. The Token is issued under the ERC-20 standard on the Ethereum blockchain. As a decentralized blockchain where transactions are validated and recorded by a distributed set of nodes through a consensus mechanism, Ethereum qualifies as a DLT under MiCA. As such, Ethereum provides the infrastructure for the issuance, transfer and storage of the Token.
</t>
  </si>
  <si>
    <t>H.2 Protocols and technical standards</t>
  </si>
  <si>
    <t>The Token was issued under the ERC-20 fungible token Ethereum standard. The holding, storing and transfer of the Token relies on the Ethereum blockchain technology.</t>
  </si>
  <si>
    <t>H.3 Technology used</t>
  </si>
  <si>
    <t>The Ethereum protocol and its ERC-20 token standard.</t>
  </si>
  <si>
    <t>H.4 Consensus mechanism</t>
  </si>
  <si>
    <t>Blockchains rely on consensus mechanisms to ensure their decentralized network of nodes can reach agreement around transaction validity and ordering. Ethereum relies on Proof-of-Stake consensus, which requires that validators stake the native token (e.g. ETH) as collateral in order to qualify as a validator. Validators are selected for consensus based on the proportion of tokens they have staked, and in some cases can lose some of the staked token if they have been shown to sign invalid transactions.</t>
  </si>
  <si>
    <t>H.5 Incentive mechanisms and applicable fees</t>
  </si>
  <si>
    <t xml:space="preserve">Validators stake at least 32 ETH as a stake to propose blocks, attest to valid ones, and participate in sync committees. For their participation in the consensus mechanism, validators earn rewards which are paid in newly issued ETH and transaction fees (gas fees). Please refer to the Ethereum website for more details on the mechanisms in place.
</t>
  </si>
  <si>
    <t>H.6 Use of distributed ledger technology</t>
  </si>
  <si>
    <t>H.7 DLT functionality description</t>
  </si>
  <si>
    <t>Other token audit details</t>
  </si>
  <si>
    <t>H.8 Audit</t>
  </si>
  <si>
    <t>H.9 Audit outcome</t>
  </si>
  <si>
    <r>
      <rPr>
        <sz val="11"/>
        <color rgb="FF000000"/>
        <rFont val="Arial"/>
      </rPr>
      <t xml:space="preserve">There were two first audits of the Token Contract </t>
    </r>
    <r>
      <rPr>
        <sz val="11"/>
        <color rgb="FF1155CC"/>
        <rFont val="Roboto,sans-serif"/>
      </rPr>
      <t xml:space="preserve">https://github.com/safe-fndn/safe-token/blob/main/docs/g0_audit_token_contract.pdf </t>
    </r>
    <r>
      <rPr>
        <sz val="11"/>
        <color rgb="FF000000"/>
        <rFont val="Arial,sans-serif"/>
      </rPr>
      <t xml:space="preserve">as well as the Vesting contract: </t>
    </r>
    <r>
      <rPr>
        <sz val="11"/>
        <color rgb="FF1155CC"/>
        <rFont val="Roboto,sans-serif"/>
      </rPr>
      <t>https://github.com/safe-fndn/safe-token/blob/main/docs/g0_audit_vesting_contract.pdf</t>
    </r>
    <r>
      <rPr>
        <sz val="11"/>
        <color rgb="FF000000"/>
        <rFont val="Arial,sans-serif"/>
      </rPr>
      <t xml:space="preserve"> We had two more audits additional to these two related to the vesting and airdrop contracts. The vesting/ airdrop contract is only for how we distributed tokens to investors and ecosystem. A complete list is here: </t>
    </r>
    <r>
      <rPr>
        <sz val="11"/>
        <color rgb="FF1155CC"/>
        <rFont val="Roboto,sans-serif"/>
      </rPr>
      <t>https://github.com/safe-fndn/safe-token/blob/main/README.md#audits</t>
    </r>
    <r>
      <rPr>
        <sz val="11"/>
        <color rgb="FF000000"/>
        <rFont val="Arial,sans-serif"/>
      </rPr>
      <t xml:space="preserve"> The other two audits are:- </t>
    </r>
    <r>
      <rPr>
        <sz val="11"/>
        <color rgb="FF1155CC"/>
        <rFont val="Roboto,sans-serif"/>
      </rPr>
      <t>https://github.com/safe-fndn/safe-token/blob/main/docs/ackee_audit_airdrop_contract.pdf</t>
    </r>
    <r>
      <rPr>
        <sz val="11"/>
        <color rgb="FF000000"/>
        <rFont val="Arial,sans-serif"/>
      </rPr>
      <t xml:space="preserve"> (for the airdrop contract) -</t>
    </r>
    <r>
      <rPr>
        <sz val="11"/>
        <color rgb="FF1155CC"/>
        <rFont val="Roboto,sans-serif"/>
      </rPr>
      <t>https://github.com/safe-fndn/safe-token/blob/main/docs/ackee_audit_vesting_contract.pdf</t>
    </r>
    <r>
      <rPr>
        <sz val="11"/>
        <color rgb="FF000000"/>
        <rFont val="Arial,sans-serif"/>
      </rPr>
      <t xml:space="preserve"> (For the vesting contract) Outcome: Neither audit found any security-related weaknesses. The summary of the audits states: “No issues have been found.”</t>
    </r>
  </si>
  <si>
    <t>Part I - Information on risks</t>
  </si>
  <si>
    <t>I.1 Offer-related risks</t>
  </si>
  <si>
    <t>Listing Risk: The Foundation, its affiliates, directors, and officers shall not be held liable for any damages, losses, costs, fines, penalties, or expenses of any kind – whether or not reasonably foreseeable by the Foundation or the Token holder – that the Token holder may suffer, sustain, or incur in connection with, or as a result of, the Token not being listed on a Trading Platform.
General Contractual and Counterparty Risk: The Foundation does not operate, control, oversee, or manage the functioning of crypto-asset services providers as defined under MiCA (“CASP”) operating within the EU/EEA and Trading Platforms (together with CASPs, the “Exchanges”), where the Token will be admitted for trading or listed.
Multiple White Paper Risk: Token holders understand that any third party can decide to draft and publish a MiCA white paper about the Token (“Spontaneous White Paper”). The publication of these Spontaneous White Papers does not imply any endorsement by the Foundation that the Spontaneous White Papers are complete, correct, fair, clear and not misleading.
Spontaneous Admission to Trading Risk by Trading Platform: Third parties can elect to admit the Token on their Trading Platforms without any request, authorization or approval by the Foundation or anyone else. Pursuant to article 5 (2) of MiCA, Trading Platforms are responsible for ensuring compliance with all applicable laws, especially MiCA requirements with respect to the spontaneous admission of the Token to trading. The Foundation, its affiliates, directors, and officers shall not be held liable for these spontaneous admissions to trading.
Exchanges Risk: When Token holders buy or sell Token on the Exchanges, the Foundation does not serve as a contractual party or counterparty to the transaction. Consequently, any legal relationship concerning these Exchanges is subject to their own terms and conditions. The Foundation, and its service providers, assume no responsibility for the operations, services, or outcomes associated with any transactions or activity on the Exchanges. The Foundation provides no assurances regarding any Exchange itself and assumes no responsibility or liability for any regulatory, compliance, operational, financial, technical, or reputational failure that may adversely affects its activities.
Pausing and Delisting Risk: The Foundation cannot guarantee that the Token will remain listed or tradeable on any of the Exchanges. Delisting (or the temporary pausing of such listing) on any of the Exchanges could significantly hinder the ability of Token holders to buy, sell, or otherwise transact in Token. In the event of delisting, Token holders may face challenges in finding alternative markets or counterparties willing to trade or transact in the Token, which could impact the liquidity and market value of Token.
Trading Risk: The Foundation does not control the secondary markets. There can be no assurance as to the secondary market (if any) in Token. It cannot guarantee the depth, stability, or sustainability of any secondary market for Token. Limited market depth or trading activity may result in reduced liquidity, increased price volatility, and challenges in buying or selling the Token at desired prices. The Foundation also cannot guarantee the healthy and consistent availability of buying or selling opportunities for the Token or the integrity of the market price. Trading activity may be affected by manipulative practices such as wash trading, front-running, and similar schemes. While Exchanges and other Trading Platforms may be subject to varying regulatory frameworks that may or may not prohibit such practices and impose oversight to detect and deter them, the Foundation assumes no responsibility or liability for their effective prevention or enforcement.
Operational and Technical Risk: The Exchanges operate interfaces that allow users to trade crypto-assets for or other crypto-assets. The reliance on any Exchanges’ internal system for asset storage and transfer adds an additional layer of counterparty risk, as users are exposed to potential operational, technical, or human errors during these processes, including the following:
Trades on an Exchange may be executed based on a centralized matching algorithm and are often recorded off-chain, meaning they are not directly related to transparent on-chain transfers of crypto-assets, and could dissimulate detrimental trade matching or rogue practices. The traded assets are recorded solely on the Exchange’s internal ledger, with each internal ledger entry corresponding to an offsetting trade involving either government currency or another crypto asset. 
Funds deposited by users for trading may be co-mingled by the Exchanges, rather than stored in unique wallet addresses for each user. This practice results in the centralization of a large volume of assets in a single location, which in turn increases the potential risk of damage or theft, particularly in the event of a hack or security breach.
Furthermore, users who wish to trade or withdraw their Token may be required to deposit them into the Exchange, increasing the risk of loss in the event of a failure of the deposit or withdrawal Token processes set up by an Exchange.
Unanticipated Risks: In addition to the risks outlined in this Section, unforeseen risks may arise. Additionally, new risks could emerge as unexpected variations or combinations of the risks discussed in these Sections I.01 to I.05.</t>
  </si>
  <si>
    <t>I.2 Issuer-related risks</t>
  </si>
  <si>
    <t>The person seeking admission to trading, i.e., the Foundation is simultaneously the entity controlling the technical minting of the Token. As such, the person seeking admission to trading qualifies as the issuer within the meaning of article (3) (1) (10) of MiCA. Given that the issuer and the person seeking admission are the same entity, and for the sake of consistency, statements related to the issuer shall be deemed as statements related to the person seeking admission, i.e., the Foundation.
Abandonment/Lack of Success Risk: The Safe Project and the activities of the Foundation may be partially or totally abandoned for several reasons including, but not limited to, the lack of interest from the public, incapacitation or withdrawal of Token key developers and project supporters, force majeure (including pandemics and wars) or lack of commercial success or prospects. 
Change Risk: The Safe Project may evolve over time. This could involve pivoting from the original vision of the Safe Project or modifying how the vision and objectives of the project are executed. Such changes may be driven by market conditions, regulatory development, technological advancements, or strategic decisions by Safe Project contributors. While adaptation and change can foster innovation, it also introduces risks, including shifts in value proposition and potential misalignment with prior expectations.
Decentralization Risk: The Safe Protocol and Safe Wallet are neither operated nor controlled by the Foundation or any of its affiliates. Should Token holders interact with the Safe Protocol and/or the Safe Wallet, they are engaging directly with the Safe Protocol and/or the Safe Wallet and potentially with third parties that might have no affiliation or relationship with the Issuer. This means that the Issuer does oversee or manage these interactions, and neither of them does assume responsibility for any outcomes that may arise.
Partner Risk: The implementation of the Safe Protocol and/or the Safe Wallet depends strongly on the collaboration and functioning of services provided by several third parties, core contributors, activities of the legal entities associated with the project and other crucial ecosystem partners. Loss or changes in the project’s leadership, key partners, and other service providers can lead to disruptions, loss of trust, reputational damage, or even complete project failure. The Foundation cannot guarantee that the Safe Protocol and/or the Safe Wallet will be successfully deployed and remain operational in perpetuity. 
Legal and Regulatory Compliance Risk: Crypto-assets and blockchain technologies are subject to an evolving regulatory landscape worldwide. Regulations vary widely across jurisdiction and may be subject to significant changes, which would lead to changes with respect to the trading of the Token. Changes in laws or regulations may negatively impact the value, legality, or functionality of the Token. Non-compliance with changing or newly formed regulations can result in investigations, enforcement actions, penalties, fines, sanctions, or the prohibition of trading of Token, impacting the Safe Project’s viability and market acceptance. The Foundation, core contributors, or other ecosystem partners could be subject to private litigation. Additionally, any legal uncertainties, potential lawsuits, or adverse legal rulings can pose significant risks to the project. Legal challenges may ultimately affect the legality, usability, or value of the Token.
Reputational Risk: There could be a risk of negative publicity related to the Protocol and its affiliated legal entities, whether due, without limitation to operational failures, security breaches, or association with illicit activities, all of which can damage the Protocol ecosystem reputation and, by extension, the value and usability of the Token. 
Operational Risk: Any failure to develop or maintain effective internal control or any difficulties encountered in the implementation of such controls could harm the operations of the Foundation, causing disruptions, financial losses, or reputational damage.
Competition Risk: There are other crypto-assets and projects in the decentralized storage space, and new competitors may enter the market at any time. The effect of existing, new or additional competition on the Token or its market price cannot be predicted or quantified. Competitors may have significantly greater financial, legal, and technical resources than the Foundation and there is no guarantee that the Safe Project will be able to compete successfully, or at all, with such competitors. 
Unanticipated Risks: In addition to the risks outlined in this Section, unforeseen risks may arise. Additionally, new risks could emerge as unexpected variations or combinations of the risks discussed in these Sections I.01 to I.05.</t>
  </si>
  <si>
    <t>I.3 Other tokens-related risks</t>
  </si>
  <si>
    <t>Market Risk: Crypto-assets, including the Token, are highly volatile, with prices subject to significant fluctuations in short periods due to market sentiment, regulatory news, technological advancements, and macroeconomic factors, which increases the risk of sudden and substantial losses. Such valuation risk arises as the market value of a crypto-asset may not always reflects its underlying utility or fundamental and is subject to subjective assessment. Token holders are thus exposed to potential losses due to the Token’s: 
Potential fluctuations in value, driven by various factors such as supply and demand dynamics, Token purchasers’ and holders’ sentiment, and broader market trends, including changes in interest rates, general movements in local and international markets, technological advancements, regulatory changes, and media coverage. Notably, momentum pricing of crypto-assets has previously resulted, and may continue to result, in speculation regarding future appreciation or depreciation in the value of such assets, further contributing to volatility and potentially inflating prices at any given time.
Liquidity risk, where a lack of depth in secondary markets - if any - or limited trading volumes can hinder the ability to execute trades at favorable prices, which could lead to significant losses, especially in fast-moving market conditions. As a result, Token holders may experience challenges in managing their holdings, with the value of the asset subject to unpredictable fluctuations and potential depreciation.
Solvency and collateral risk, if the Token is used to finance further activities, especially in leveraged positions or as collateral for loans. Significant fluctuations in the value of the Token could adversely affect the solvency of its holder, particularly if the Token is pledged as collateral. A drastic decline may trigger margin calls or automatic liquidations, which could further depress Token’s price creating a negative feedback loop. This volatility poses the risk of forced asset sales, potentially resulting in substantial losses for the holder and amplifying downward pressure on the market price of the Token.
Custodial Risk: The method chosen to store the Token, like any crypto-asset, carries inherent risks related to the security and management of the storage solution. The chosen storage method – whether hot or cold wallets, or centralized custody – can significantly impact the safety, liquidity, and accessibility of the Token, with direct consequences for the holder's ability to access, trade, or retain their assets.
Scam Risk. Token holders may be subject to the risk of loss resulting from a scam or fraudulent schemes perpetrated by malicious actors targeting Token holders. These scams include, but are not limited to, phishing or social engineering on social Protocols or by email, fake giveaways, identity theft or impersonation of key contributors to the Safe Project, creation of fake Tokens, offering fake Token airdrops, among others. Token holders, recipients and purchasers should always verify and confirm that they are interfacing with legitimate websites, personnel, and other assets associated with the Safe Project.
Anti-Money Laundering/Counter-Terrorism Financing (AML/CTF) Risk: Crypto-asset wallets holding Token or transactions in Token may be used for money laundering or terrorist financing purposes or attributed to a person or entity known to have committed or is associated with such offenses. Consequently, there is a risk that a public wallet address holding Token could be flagged in relation to AML/CTF efforts. In such cases, receiving Tokens could result in a holder’s address being flagged by relevant authorities, Exchanges, or other service providers, which may lead to restrictions on transaction or the freezing of a holder’s assets. Token holders may thus face legal or regulatory challenges if their address becomes associated with illicit activities, impacting their ability to freely access, trade, or transfer their tokens. 
Taxation Risk: The taxation regime that applies to the trading of Tokens by either individual holders or legal entities will depend on each Token holder’s jurisdiction. The Foundation cannot guarantee that the holding of the Token, the receipt of the Token, conversion of fiat currency against the Token, or other conversion of other crypto assets against the Token, will not incur tax consequences. It is the Token holder’s sole responsibility to comply with all applicable tax laws, including, but not limited to, the reporting and payment of income tax, wealth tax, capital gains tax, or other similar taxes arising in connection with the appreciation and depreciation of the Token.
Market Abuse Risk: The market for crypto-assets is rapidly evolving, spanning local, national, and international protocols with an expanding range of assets and participants. Any market abuse, along with a potential loss of confidence among holders, could adversely impact the value and stability of the Token. Notably:
Significant trading activity may take place on systems and protocols with limited oversight and predictability. Sudden and rapid changes in the supply or demand of a crypto-asset, particularly those with low market capitalization or low unit prices, can result in extreme price volatility.
Additionally, the inherent characteristics of crypto-assets and their underlying infrastructure may be exploited by certain market participants to engage in abusive trading practices such as front-running, spoofing, pump-and-dump schemes, and fraud across different protocols, systems, or jurisdictions.
Legal and Regulatory Risk: There is a lack of regulatory harmonization globally, which results in diverging regulatory frameworks. Regulations related to crypto-assets remain in flux globally with possible further regulatory evolution in the future. Divergent and shifting regulation could negatively impact the value, utility and overall viability of the Token. Specifically: 
While Token is characterized as a token used to access and interact with the Protocol, certain non-EU regulators may nevertheless classify the Token as a security, financial instrument, or payment instrument under their respective legal frameworks. Such classifications could impose specific regulatory constraints, leading to significant changes in how the Token is structured, purchased, or traded.
Evolving regulations could substantially increase compliance costs and operational burdens relating to facilitating transactions in the Token. 
New or restrictive regulations could result in Token losing functionality, depreciating in value, or even becoming illegal or impossible to use, buy or sell in certain jurisdictions. 
Regulators could take enforcement action against the Foundation, if they determine that the Token constitutes a regulated instrument that has been issued in a non-compliant manner or that the activities of the project, its core contributors or other ecosystem partners violate existing laws. Such actions could expose such parties to legal and financial penalties, including civil and criminal liability.
Unanticipated Risks: In addition to the risks outlined in this Section, unforeseen risks may arise. Additionally, new risks could emerge as unexpected variations or combinations of the risks discussed in these Sections I.01 to I.05</t>
  </si>
  <si>
    <t>I.4 Project implementation-related risks</t>
  </si>
  <si>
    <t>Novel Ecosystem Risk: The Safe Protocol and Safe Wallet and its ecosystem are built on emerging and rapidly evolving technologies, which inherently carry significant risks. The underlying software, blockchain infrastructure, smart contracts, and related technologies are still in their early stages of development, meaning there is no guarantee that the process of receiving, using or holding the Token will be uninterrupted or error-free. As with any novel technology stack, there is an inherent risk that the underlying blockchain, smart contracts, novel technical features, or associated components may contain weaknesses, vulnerabilities, or bugs, despite audits being conducted. Such issues could lead to unintended behaviors, security breaches, or critical failures, potentially resulting in the partial or complete loss of the Token or their functionality or the inability to access or use the services of the Safe Protocol and Safe Wallet. Furthermore, unforeseen technical limitations, incompatibilities, or the emergence of superior alternative could further impact the stability, security, and long-term success and viability of the Protocol ecosystem.
Dependency Risk: The Safe Protocol and Safe Wallet rely on third-party technologies, infrastructures, and protocols, which could impact its functionality, security, and long-term sustainability. Any disruptions, vulnerabilities, regulatory scrutiny or changes in the Safe Protocol and Safe Wallet may result in a negative effect on the Token. This reliance on external infrastructure increases systemic risk, as unforeseen issues in third-party infrastructure could cascade into disruptions in the ecosystem.
Decentralized Governance Risk: Participation in the Safe decentralized governance may involve various risks and uncertainties. The Token holders understand and acknowledge that decentralized autonomous organizations (“DAOs”) are not recognized as legal entities that shield their members from personal liability in many jurisdictions. In some jurisdictions, DAOs are qualified as general partnerships in which the members can be held liable for expenses and liabilities incurred by the other members in connection with affairs that are conducted on behalf of the partnership. In addition, changes and/or updates to the Safe Project and the Safe Project’s key parameters, smart contracts and software code may be subject to the Safe decentralized decision-making process. This may result in adverse changes to the Safe Project. The Foundation cannot predict the proposals and decisions of the Safe’s decentralized governance and assumes no responsibility or liability for them. Governance decisions are made collectively by the community of Token holders, who can propose, vote on, and implement changes. This decentralization promotes transparency and inclusivity, it also introduces significant risks. Since the Foundation has no direct authority over governance decisions, it cannot unilaterally intervene or override changes, even if they are detrimental to the ecosystem. The community may reject crucial decisions, potentially leaving fundamental issues pertaining to its scope of power unaddressed. Conversely, Token holders could propose and approve amendments that introduce unforeseen technical, economic, or security risks, negatively impacting the usability, value, or regulatory standing of Tokens. This decentralized decision-making process may lead to fragmentation, conflicts of interest, governance deadlocks, and alike, all of which could undermine the sustainability and security of the Safe Project and/or the ecosystem. 
Reliability Risk: There is a risk that that the key features and services of the Safe Protocol and/or Safe Wallet may not always function properly, negatively affecting the community’s perception of the Safe Protocol and/or Safe Wallet and its underlying technology and in turn, affecting the value of the Token. The Safe Protocol and/or Safe Wallet have been deployed on an “as is” and “as available” basis without warranties of any kind. The Foundation cannot and do not warrant that the Token, the software code of the Token, or the Safe Protocol and Safe Wallet are reliable current or error-free, free of viruses or other harmful components.
Unanticipated Risks: In addition to the risks outlined in this Section, unforeseen risks may arise. Additionally, new risks could emerge as unexpected variations or combinations of the risks discussed in these Sections I.01 to I.05.</t>
  </si>
  <si>
    <t>I.5 Technology-related risks</t>
  </si>
  <si>
    <t>The person seeking admission to trading and its affiliate, directors and officers shall not be responsible or liable for any damages, losses, costs, fines, penalties or expenses of whatever nature, whether reasonably foreseeable by them and the Token holder, and which the Token holder, may suffer, sustain, or incur, arising out of or relating to the technical risks outlined below or a combination thereof.
General Cybercrime Risk: The Token holder acknowledges that, despite best efforts to enhance security, the technological components supporting the Token - including its blockchain infrastructure, smart contracts, wallets - may be vulnerable to cyberattacks. Malicious actors may exploit software vulnerabilities, attack consensus mechanisms, or compromise private keys to gain unauthorized access to Tokens. Risks include hacking attempts on the Safe Protocol and/or Safe Wallet, smart contract exploits, phishing attacks, malware infections, and other forms of cybercrime that could result in the theft, loss, or unauthorized transfer of Tokens. Since digital assets exist entirely in a technological environment, they are inherently exposed to evolving cyber threats, some of which may be undetectable or irreparable until after significant damage has occurred.
Blockchain-Level Risk: The Token holder understands and accepts that, as with other blockchains, the blockchain used for the issuance of the Token could be susceptible to consensus-related attacks, including but not limited to double-spend attacks, DDoS attacks, majority validation power attacks, censorship attacks, and byzantine behavior in the consensus algorithm, Sybil attacks or be subject to forks. Any successful attack or fork presents a risk to the Token, the expected proper execution and sequencing of Token-transactions and the expected proper execution sequencing of contract computations as well as the token balances in the wallet of the Token holders.
Smart Contract-Level Risk: The issuance and transfers of Tokens rely on smart contracts deployed on a blockchain network, which introduce specific technical and security risks.
Smart contracts are self-executing, meaning any vulnerabilities, coding errors, or unforeseen logic flaws in the issuance contract could result in unintended consequences, such as the incorrect distribution of tokens, loss of funds, or permanent locking of tokens. Additionally, smart contracts are exposed to potential exploits, including hacking attempts, reentrancy attacks, and other forms of malicious activity that could compromise the security of the issuance process.
Once deployed, the smart contract governing the issuance of Tokens cannot be easily altered or corrected, meaning any discovered vulnerabilities may be difficult or impossible to fix without significant coordination, community approval, or even a network fork. Furthermore, changes to the underlying blockchain protocol - such as updates to consensus mechanisms, transaction processing rules, or gas fee structures - could affect the functionality or cost efficiency of the issuance smart contract. These risks could lead to disruptions in token issuance, security breaches, or a loss of confidence in the ecosystem, potentially impacting the Token's value and usability.
Safe Protocol and Safe Wallet-Level Risk: It cannot be excluded that any technical failure, malfunction, attack, upgrade or vulnerability within the Safe Protocol and/or the Safe Wallet could directly or indirectly impact the value of the Token.
The Network could be subject to critical exploits, such as reentrancy attacks, logic errors, or oracle manipulation, which could lead to unintended token transfers, assets being drained from the system, or tokens being irretrievably lost. Fixing such issues may require significant coordination, governance approval, or even disruptive measures such as protocol migrations or forks, none of which are guaranteed to be successful.
Because the Token's value is inherently tied to its governance functionality, any security breach, or governance deadlock affecting the Safe Protocol and/or the Safe Wallet or the decentralized governance system could have cascading effects, including depreciation of the Token's value, reduced market confidence, and potential loss of funds for token holders.
Third-Party Risk: Crypto-assets such as the Token often rely on third-party services such as exchanges and wallet providers for trading and storage. These providers can be susceptible to security breaches, operational failures, and regulatory non-compliance, which can lead to the loss or theft of crypto-assets. The Safe Protocol and/or the Safe Wallet encapsulate young technologies, which is why there is no warranty that the process for receiving, using, and holding the Token will be uninterrupted or error-free and that there is an inherent risk that the underlying blockchain, the smart contracts thereon, as well as any related technologies or concepts could contain weaknesses, vulnerabilities or bugs causing, inter alia, the complete loss of Token or its functionalities.
Unanticipated Risks: In addition to the risks outlined in this Section, unforeseen risks may arise. Additionally, new risks could emerge as unexpected variations or combinations of the risks discussed in these Sections I.01 to I.05.</t>
  </si>
  <si>
    <t>I.6 Mitigation measures</t>
  </si>
  <si>
    <t xml:space="preserve">While security audits have been conducted (see H.09), potential Token holders understand that the risks outlined in Sections I.01 to I.05 above are inherent to the Safe Project activities and its broader ecosystem, making elimination impossible.
To further reduce exposure to these risks, prospective Token holders should adopt appropriate safeguards based on their chosen custody method and remain vigilant by actively monitoring publicly available news and market signals, enabling them to respond swiftly to significant developments which may result in the materialization of specific risks.
</t>
  </si>
  <si>
    <t>Part J - Information on the sustainability indicators in relation to adverse impact on the climate and other environment-related adverse impacts</t>
  </si>
  <si>
    <t>J.1 Adverse impacts on climate and other environment-related adverse impacts</t>
  </si>
  <si>
    <t>The below is information on the principal adverse impacts on the climate and other environment-related adverse impacts of the consensus mechanism used to validate and finalize transactions in the Tokens and to maintain the integrity of the distributed ledger of transactions. The energy consumption for the validation and finality of transactions and the maintenance of the integrity of the distributed ledger of transactions for the period is estimated on a yearly basis (see S.08).</t>
  </si>
  <si>
    <t>Mandatory information on principal adverse impacts on the climate and other environment-related adverse impacts of the consensus mechanism</t>
  </si>
  <si>
    <t>General information about adverse impacts</t>
  </si>
  <si>
    <t>S.1 Name</t>
  </si>
  <si>
    <t>S.2 Relevant legal entity identifier</t>
  </si>
  <si>
    <t>S.3 Name of the crypto-asset</t>
  </si>
  <si>
    <t>S.4 Consensus mechanism</t>
  </si>
  <si>
    <t>see. H. 04</t>
  </si>
  <si>
    <t>S.5 Incentive mechanisms and applicable fees</t>
  </si>
  <si>
    <t>see H.05</t>
  </si>
  <si>
    <t>S.6 Beginning of period to which disclosed information relates</t>
  </si>
  <si>
    <t>October 29, 2025</t>
  </si>
  <si>
    <t>S.7 End of period to which disclosed information relates</t>
  </si>
  <si>
    <t>October 29, 2026</t>
  </si>
  <si>
    <t>Mandatory key indicator</t>
  </si>
  <si>
    <t>S.8 Energy consumption</t>
  </si>
  <si>
    <t xml:space="preserve">energy (kWh) </t>
  </si>
  <si>
    <t>The total estimated energy consumption for the operation and validation of the Protocol from S.07 to S.08, is below 500’000 kWh yearly.</t>
  </si>
  <si>
    <t>Sources and methodologies</t>
  </si>
  <si>
    <t>S.9 Energy consumption sources and methodologies</t>
  </si>
  <si>
    <t>The estimated energy consumption in J.08 was calculated using the methodology recommended by the Crypto Carbon Ratings Institute in its December 2024 Paper, version 2.0 “Methodologies to calculate sustainability indicators for the EU Markets in Crypto-Assets (MiCA) regulation”, to be found at https://carbon-ratings.com/dl/whitepaper-mica-methods-2024.</t>
  </si>
  <si>
    <t>Supplementary information on principal adverse impacts on climate and other environment-related adverse impacts of consensus mechanism</t>
  </si>
  <si>
    <t>Supplementary key indicators</t>
  </si>
  <si>
    <t>S.10 Renewable energy consumption</t>
  </si>
  <si>
    <t>percent</t>
  </si>
  <si>
    <t>S.11 Energy intensity</t>
  </si>
  <si>
    <t>energy (kWh)</t>
  </si>
  <si>
    <t>S.12 Scope 1 DLT GHG emissions - controlled</t>
  </si>
  <si>
    <t>GHG emissions (tCO2e)</t>
  </si>
  <si>
    <t>S.13 Scope 2 DLT GHG emissions - purchased</t>
  </si>
  <si>
    <t>S.14 GHG intensity</t>
  </si>
  <si>
    <t>S.15 Key energy sources and methodologies</t>
  </si>
  <si>
    <t>S.16 Key GHG sources and methodologies</t>
  </si>
  <si>
    <t>Optional information on principal adverse impacts on the climate and on other environment-related adverse impacts of the consensus mechanism</t>
  </si>
  <si>
    <t>Optional indicators</t>
  </si>
  <si>
    <t>S. 17 Energy mix</t>
  </si>
  <si>
    <t>S.18 Energy use reduction</t>
  </si>
  <si>
    <t>Energy use reduction target (absolute value)</t>
  </si>
  <si>
    <t>Energy use reduction target (percentage)</t>
  </si>
  <si>
    <t>S.19 Carbon intensity (kgCO2e/kWh)</t>
  </si>
  <si>
    <t>S.20 Scope 3 DLT GHG emissions - value chain</t>
  </si>
  <si>
    <t>S.21 GHG emissions reduction targets or commitments</t>
  </si>
  <si>
    <t>S.22 Generation of waste electrical and electronic equipment (WEEE)</t>
  </si>
  <si>
    <t>mass (tonnes)</t>
  </si>
  <si>
    <t>S.23 Non-recycled WEEE ratio</t>
  </si>
  <si>
    <t>S.24 Generation of hazardous waste</t>
  </si>
  <si>
    <t>S.25 Generation of waste (all types)</t>
  </si>
  <si>
    <t>S.26 Non-recycled waste ratio (all types)</t>
  </si>
  <si>
    <t>S.27 Waste intensity (all types)</t>
  </si>
  <si>
    <t>S.28 Waste reduction targets or commitments (all types)</t>
  </si>
  <si>
    <t>S.29 Impact of use of equipment on natural resources</t>
  </si>
  <si>
    <t>S.30 Natural resources use reduction targets or commitments</t>
  </si>
  <si>
    <t>S.31 Water use</t>
  </si>
  <si>
    <t>volume (m3)</t>
  </si>
  <si>
    <t>S.32 Non recycled water ratio</t>
  </si>
  <si>
    <t>S.33 Other energy sources and methodologies</t>
  </si>
  <si>
    <t>S.34 Other GHG sources and methodologies</t>
  </si>
  <si>
    <t>S.35 Waste sources and methodologies</t>
  </si>
  <si>
    <t>S.36 Natural resources sources and methodologies</t>
  </si>
  <si>
    <t>https://www.esma.europa.eu/taxonomy/2025-03-31/mica/#AdmissionToTrading</t>
  </si>
  <si>
    <t>https://www.esma.europa.eu/taxonomy/2025-03-31/mica/#OfferToPublic</t>
  </si>
  <si>
    <t>Offer to public</t>
  </si>
  <si>
    <t>https://www.esma.europa.eu/taxonomy/2025-03-31/mica/#EmoneyTokenWhitePaper</t>
  </si>
  <si>
    <t>E-money token white paper</t>
  </si>
  <si>
    <t>https://www.esma.europa.eu/taxonomy/2025-03-31/mica/#Advisor</t>
  </si>
  <si>
    <t>Advisor</t>
  </si>
  <si>
    <t>https://www.esma.europa.eu/taxonomy/2025-03-31/mica/#DevelopmentTeam</t>
  </si>
  <si>
    <t>https://www.esma.europa.eu/taxonomy/2025-03-31/mica/#CryptoassetServiceProvider</t>
  </si>
  <si>
    <t>Crypto-asset service provider</t>
  </si>
  <si>
    <t>https://www.esma.europa.eu/taxonomy/2025-03-31/mica/#OtherPersonInvolvedInImplementation</t>
  </si>
  <si>
    <t>Other person involved in implementation</t>
  </si>
  <si>
    <t>[Table 3] Template for white papers for asset-referenced tokens</t>
  </si>
  <si>
    <t>Template for white papers for asset-referenced tokens [abstract]</t>
  </si>
  <si>
    <t>I.00 Table of content</t>
  </si>
  <si>
    <t>I.01 Date of notification</t>
  </si>
  <si>
    <t>YYYY-MM-DD</t>
  </si>
  <si>
    <t>I.02 Statement in accordance with Article 19(4), points (a) to (e), of Regulation (EU) 2023/1114</t>
  </si>
  <si>
    <t>The asset-referenced token referred to in this crypto-asset white paper may lose its value in part or in full, may not always be transferable and may not be liquid.
The asset-refenced token referred to in this crypto-asset white paper is not covered by the investor compensation schemes under Directive 97/9/EC of the European Parliament and of the Council or the deposit guarantee schemes under Directive 2014/49/EU of the European Parliament and of the Council.</t>
  </si>
  <si>
    <t>I.03 Compliance statement in accordance with Article 19(5) of Regulation (EU) 2023/1114</t>
  </si>
  <si>
    <t>This crypto-asset white paper complies with Title III of Regulation (EU) 2023/1114 of the European Parliament and of the Council and to the best of the knowledge of the management body, the information presented in this crypto-asset white paper is fair, clear and not misleading and the crypto-asset white paper makes no omission likely to affect its import</t>
  </si>
  <si>
    <t>I.04 Warning in accordance with Article 19(6), second subparagraph, of Regulation (EU) 2023/1114</t>
  </si>
  <si>
    <t>Warning
This summary should be read as an introduction to the crypto-asset white paper.
The prospective holder should base any decision to purchase this asset-referenced token on the content of the crypto-asset white paper as a whole and not on the summary alone.
The offer to the public of this crypto-asset does not constitute an offer or solicitation to purchase financial instruments and any such offer or solicitation can be made only by means of a prospectus or other offer documents pursuant to the applicable national law.
This crypto-asset white paper does not constitute a prospectus as referred to in Regulation (EU) 2017/1129 of the European Parliament and of the Council or any other offer document pursuant to Union or national law.</t>
  </si>
  <si>
    <t>I.05 Characteristics of the crypto-asset</t>
  </si>
  <si>
    <t>textBlock format</t>
  </si>
  <si>
    <t>I.06 Right of redemption</t>
  </si>
  <si>
    <t>I.07 Key information about the offer to the public and or admission to trading</t>
  </si>
  <si>
    <t>Part A – Information about issuer of asset-referenced token</t>
  </si>
  <si>
    <t>A.1 Statutory Name</t>
  </si>
  <si>
    <t>text format</t>
  </si>
  <si>
    <t>A.2 Trading name</t>
  </si>
  <si>
    <t>A.3 Legal form</t>
  </si>
  <si>
    <t>A.4 Registered address</t>
  </si>
  <si>
    <t>A.5 Head office</t>
  </si>
  <si>
    <t>A.6 Registration date</t>
  </si>
  <si>
    <t>A.7 Legal entity identifier</t>
  </si>
  <si>
    <t>999999A9AA99AAAAAA99</t>
  </si>
  <si>
    <t>A.8 Other identifier required pursuant to applicable national law</t>
  </si>
  <si>
    <t>A.9 Parent company</t>
  </si>
  <si>
    <t>A.10 Members of management body</t>
  </si>
  <si>
    <t>A.11 Business activity</t>
  </si>
  <si>
    <t>A.12 Parent company business activity</t>
  </si>
  <si>
    <t>A.13 Newly established</t>
  </si>
  <si>
    <t>true/false</t>
  </si>
  <si>
    <t>A.14 Financial condition for the past three years</t>
  </si>
  <si>
    <t>A.15 Financial condition since registration</t>
  </si>
  <si>
    <t>A.16 Governance arrangements</t>
  </si>
  <si>
    <t>A.17 Exemption from authorisation</t>
  </si>
  <si>
    <t>A.18 Authorisation as issuer of asset-referenced token</t>
  </si>
  <si>
    <t>A.19 Authorisation authority</t>
  </si>
  <si>
    <t>A.20 Competent authority for credit institutions</t>
  </si>
  <si>
    <t>A.21 Issuance of other crypto-assets</t>
  </si>
  <si>
    <t>A.22 Activities related to other crypto-assets</t>
  </si>
  <si>
    <t>Asset-referenced token issuer and DLT business association</t>
  </si>
  <si>
    <t>A.23 Connection between the issuer and the entity running the DLT</t>
  </si>
  <si>
    <t>A.24 Description of the connection between the issuer and the entity running the DLT</t>
  </si>
  <si>
    <t>AA Information on other persons offering to the public or seeking admission to trading of asset-referenced tokens other than the issuer and on other persons drawing up the crypto-asset white paper in accordance with Article 19(1), second subparagraph, of Regulation (EU) 2023/1114</t>
  </si>
  <si>
    <t>AA.1 Persons other than the issuer offering to the public or seeking admission to trading of the asset referenced token according to Article 19(1), second subparagraph, of Regulation (EU) 2023/1114</t>
  </si>
  <si>
    <t>AA.1.2 Persons other than the issuer offering to the public or seeking admission to trading of the asset referenced token according to Article 19(1), second subparagraph, of Regulation (EU) 2023/1114</t>
  </si>
  <si>
    <t>AA.2 Reason for offering to the public or seeking admission to trading the asset-referenced token by persons referred to in Article 19(1), second subparagraph, of Regulation (EU) 2023/1114</t>
  </si>
  <si>
    <t>AA.3 Other persons drawing up the crypto-asset white paper according to Article 19(1), second subparagraph, of Regulation (EU) 2023/1114</t>
  </si>
  <si>
    <t>AA.3.1 Other persons drawing up the crypto-asset white paper according to Article 19(1), second subparagraph, of Regulation (EU) 2023/1114</t>
  </si>
  <si>
    <t>AA.4 Reason for drawing the white paper by persons referred to in Article 19(1), second subparagraph, of Regulation (EU) 2023/1114</t>
  </si>
  <si>
    <t>Part B - Information about asset-referenced token</t>
  </si>
  <si>
    <t>B.1 Asset-referenced token name</t>
  </si>
  <si>
    <t>B.2 Token abbreviation</t>
  </si>
  <si>
    <t>B.3 Details of all natural or legal persons involved in the operationalisation of the asset-referenced token</t>
  </si>
  <si>
    <t>B.4 Third-party roles</t>
  </si>
  <si>
    <t>B.5 Plans for the token</t>
  </si>
  <si>
    <t>Past milestones</t>
  </si>
  <si>
    <t>Future milestones</t>
  </si>
  <si>
    <t>B.6 Resource allocation</t>
  </si>
  <si>
    <t>A description of the characteristics of the asset referenced token, including the data necessary for classification of the crypto-asset white paper in the register referred to in Article 109 of Regulation (EU) 2023/1114, as specified in accordance with paragraph 8 of that Article</t>
  </si>
  <si>
    <t>B.7 Type of white paper</t>
  </si>
  <si>
    <t>B.8 Type of submission</t>
  </si>
  <si>
    <t>B.9 Crypto-asset characteristics</t>
  </si>
  <si>
    <t>B.10 Website of the issuer</t>
  </si>
  <si>
    <t>B.11 Starting date of offer to the public or admission to trading</t>
  </si>
  <si>
    <t>B.12 Publication date</t>
  </si>
  <si>
    <t>B.13 Any other services provided by issuer</t>
  </si>
  <si>
    <t>B.14 Language or languages of white paper</t>
  </si>
  <si>
    <t>B.15 Digital token identifier code used to uniquely identify the crypto-asset or each of the several crypto assets to which the white paper relates, where available</t>
  </si>
  <si>
    <t>B.16 Functionally fungible group digital token identifier, where available</t>
  </si>
  <si>
    <t>B.17 Personal data flag</t>
  </si>
  <si>
    <t>B.18 LEI eligibility</t>
  </si>
  <si>
    <t>B.19 Home member state</t>
  </si>
  <si>
    <t>B.20 Host member states #1</t>
  </si>
  <si>
    <t>Austria</t>
  </si>
  <si>
    <t>B.20 Host member states #2</t>
  </si>
  <si>
    <t>Belgium</t>
  </si>
  <si>
    <t>B.20 Host member states #3</t>
  </si>
  <si>
    <t>Bulgaria</t>
  </si>
  <si>
    <t>B.20 Host member states #4</t>
  </si>
  <si>
    <t>Croatia</t>
  </si>
  <si>
    <t>B.20 Host member states #5</t>
  </si>
  <si>
    <t>Cyprus</t>
  </si>
  <si>
    <t>B.20 Host member states #6</t>
  </si>
  <si>
    <t>Czechia</t>
  </si>
  <si>
    <t>B.20 Host member states #7</t>
  </si>
  <si>
    <t>Denmark</t>
  </si>
  <si>
    <t>B.20 Host member states #8</t>
  </si>
  <si>
    <t>Estonia</t>
  </si>
  <si>
    <t>B.20 Host member states #9</t>
  </si>
  <si>
    <t>Finland</t>
  </si>
  <si>
    <t>B.20 Host member states #10</t>
  </si>
  <si>
    <t>France</t>
  </si>
  <si>
    <t>B.20 Host member states #11</t>
  </si>
  <si>
    <t>B.20 Host member states #12</t>
  </si>
  <si>
    <t>Greece</t>
  </si>
  <si>
    <t>B.20 Host member states #13</t>
  </si>
  <si>
    <t>Hungary</t>
  </si>
  <si>
    <t>B.20 Host member states #14</t>
  </si>
  <si>
    <t>Iceland</t>
  </si>
  <si>
    <t>B.20 Host member states #15</t>
  </si>
  <si>
    <t>B.20 Host member states #16</t>
  </si>
  <si>
    <t>Italy</t>
  </si>
  <si>
    <t>B.20 Host member states #17</t>
  </si>
  <si>
    <t>Latvia</t>
  </si>
  <si>
    <t>B.20 Host member states #18</t>
  </si>
  <si>
    <t>Liechtenstein</t>
  </si>
  <si>
    <t>B.20 Host member states #19</t>
  </si>
  <si>
    <t>Lithuania</t>
  </si>
  <si>
    <t>B.20 Host member states #20</t>
  </si>
  <si>
    <t>Luxembourg</t>
  </si>
  <si>
    <t>B.20 Host member states #21</t>
  </si>
  <si>
    <t>Malta</t>
  </si>
  <si>
    <t>B.20 Host member states #22</t>
  </si>
  <si>
    <t>Netherlands</t>
  </si>
  <si>
    <t>B.20 Host member states #23</t>
  </si>
  <si>
    <t>Norway</t>
  </si>
  <si>
    <t>B.20 Host member states #24</t>
  </si>
  <si>
    <t>Poland</t>
  </si>
  <si>
    <t>B.20 Host member states #25</t>
  </si>
  <si>
    <t>Portugal</t>
  </si>
  <si>
    <t>B.20 Host member states #26</t>
  </si>
  <si>
    <t>Romania</t>
  </si>
  <si>
    <t>B.20 Host member states #27</t>
  </si>
  <si>
    <t>Slovakia</t>
  </si>
  <si>
    <t>B.20 Host member states #28</t>
  </si>
  <si>
    <t>Slovenia</t>
  </si>
  <si>
    <t>B.20 Host member states #29</t>
  </si>
  <si>
    <t>Sweden</t>
  </si>
  <si>
    <t>Part C - Information about offer to public of asset-referenced token or its admission to trading</t>
  </si>
  <si>
    <t>C.1 Public offering or admission to trading</t>
  </si>
  <si>
    <t>C.2 Fundraising target</t>
  </si>
  <si>
    <t xml:space="preserve"> Ex: 18.16</t>
  </si>
  <si>
    <t xml:space="preserve"> Ex: 27.1018</t>
  </si>
  <si>
    <t>C.3 Minimum subscription goals</t>
  </si>
  <si>
    <t>C.4 Maximum subscription goals</t>
  </si>
  <si>
    <t>C.5 Oversubscription acceptance</t>
  </si>
  <si>
    <t>C.6 Oversubscription allocation</t>
  </si>
  <si>
    <t>C.7 Token offering or trading quantity</t>
  </si>
  <si>
    <t xml:space="preserve"> Ex: 27</t>
  </si>
  <si>
    <t>C.8 Targeted holders</t>
  </si>
  <si>
    <t>C.9 Holders restrictions</t>
  </si>
  <si>
    <t>C.10 Reimbursement notice</t>
  </si>
  <si>
    <t>Purchasers participating in the offer to the public of this asset-referenced token will be able to be reimbursed if the minimum target subscription goal is not reached at the end of the offer to the public, if they exercise the right to withdrawal provided for in Article 13 of Regulation (EU) 2023/1114 of the European Parliament and of the Council or if the offer is cancelled</t>
  </si>
  <si>
    <t>C.11 Refund timeline</t>
  </si>
  <si>
    <t>C.12 Explicit consequences</t>
  </si>
  <si>
    <t>C.13 Offer phases</t>
  </si>
  <si>
    <t>C.14 Early purchase discount</t>
  </si>
  <si>
    <t>C.15 Time-limited offer</t>
  </si>
  <si>
    <t>C.16 Subscription period beginning</t>
  </si>
  <si>
    <t>C.17 Subscription period end</t>
  </si>
  <si>
    <t>C.18 Token purchase or redemption payment</t>
  </si>
  <si>
    <t>C.19 Token transfer</t>
  </si>
  <si>
    <t>C.20 Purchasers technical requirements</t>
  </si>
  <si>
    <t>Crypto-asset services provider characteristics</t>
  </si>
  <si>
    <t>C.21 CASP name</t>
  </si>
  <si>
    <t>C.22 CASP identifier</t>
  </si>
  <si>
    <t>C.23 Placement form</t>
  </si>
  <si>
    <t>Trading platform's characteristics</t>
  </si>
  <si>
    <t>C.24 Trading platforms name</t>
  </si>
  <si>
    <t>C.25 Trading platforms market identifier code (MIC)</t>
  </si>
  <si>
    <t>C.26 Trading platforms access</t>
  </si>
  <si>
    <t>C.27 Involved costs</t>
  </si>
  <si>
    <t>C.28 Offer expenses</t>
  </si>
  <si>
    <t>C.29 Conflicts of interest</t>
  </si>
  <si>
    <t>C.30 Applicable law</t>
  </si>
  <si>
    <t>C.31 Competent court</t>
  </si>
  <si>
    <t>Part D - Information on the rights and obligations attached to the asset-referenced token</t>
  </si>
  <si>
    <t>D.1 Token functionalities</t>
  </si>
  <si>
    <t>D.2 Planned functional use</t>
  </si>
  <si>
    <t>D.3 Purchaser rights and obligations</t>
  </si>
  <si>
    <t>D.4 Rights exercise procedure</t>
  </si>
  <si>
    <t>D.5 Conditions for modifications of rights and obligations</t>
  </si>
  <si>
    <t>D.6 Future public offers</t>
  </si>
  <si>
    <t>D.7 Issuer retained units</t>
  </si>
  <si>
    <t>D.8 Non-trading request</t>
  </si>
  <si>
    <t>D.9 Token purchase or sale modalities</t>
  </si>
  <si>
    <t>D.10 Token transfer restrictions</t>
  </si>
  <si>
    <t>D.11 Supply adjustment protocols</t>
  </si>
  <si>
    <t>D.12 Supply adjustment mechanisms</t>
  </si>
  <si>
    <t>Asset-referenced token schemes details</t>
  </si>
  <si>
    <t>D.13 Token value protection schemes</t>
  </si>
  <si>
    <t>D.14 Token value protection schemes description</t>
  </si>
  <si>
    <t>D.15 Compensation schemes</t>
  </si>
  <si>
    <t>D.16 Compensation schemes description</t>
  </si>
  <si>
    <t>D.17 Nature and enforceability of rights</t>
  </si>
  <si>
    <t>D.18 Referenced assets description</t>
  </si>
  <si>
    <t>D.19 Referenced assets proportions</t>
  </si>
  <si>
    <t>D.20 Value-claim-reserve interrelation</t>
  </si>
  <si>
    <t>D.21 Transparent claim valuation</t>
  </si>
  <si>
    <t>D.22 Other details about the claim the asset referenced token represents over referenced assets</t>
  </si>
  <si>
    <t>D.23 Liquidity arrangements</t>
  </si>
  <si>
    <t>D.24 Liquidity providers</t>
  </si>
  <si>
    <t>D.25 Complaint submission contact</t>
  </si>
  <si>
    <t>D.26 Complaints handling procedures</t>
  </si>
  <si>
    <t>D.27 Dispute resolution mechanism</t>
  </si>
  <si>
    <t>D.28 Holder rights in default or insolvency</t>
  </si>
  <si>
    <t>D.29 Rights in recovery plan implementation</t>
  </si>
  <si>
    <t>D.30 Rights in redemption plan implementation</t>
  </si>
  <si>
    <t>D.31 Redemption form</t>
  </si>
  <si>
    <t>D.32 Redemption form options</t>
  </si>
  <si>
    <t>D.33 Transference form options</t>
  </si>
  <si>
    <t>D.34 Form of transference</t>
  </si>
  <si>
    <t>D.35 Redemption currency</t>
  </si>
  <si>
    <t>D.36 Applicable law</t>
  </si>
  <si>
    <t>D.37 Competent court</t>
  </si>
  <si>
    <t>Part E - Information on the underlying technology</t>
  </si>
  <si>
    <t>E.1 Distributed ledger technology</t>
  </si>
  <si>
    <t>E.2 Protocols and technical standards</t>
  </si>
  <si>
    <t>E.3 Technology used</t>
  </si>
  <si>
    <t>E.4 Consensus mechanism</t>
  </si>
  <si>
    <t>E.5 Incentive mechanisms and applicable fees</t>
  </si>
  <si>
    <t>E.6 Use of distributed ledger technology</t>
  </si>
  <si>
    <t>E.7 DLT functionality description</t>
  </si>
  <si>
    <t>Asset-referenced token's audit details</t>
  </si>
  <si>
    <t>E.8 Audit</t>
  </si>
  <si>
    <t>E.9 Audit outcome</t>
  </si>
  <si>
    <t>Part F - Information on the risks</t>
  </si>
  <si>
    <t>F.1 Risks related to asset reserve</t>
  </si>
  <si>
    <t>F.2 Issuer-related risks</t>
  </si>
  <si>
    <t>F.3 Offer-related risks</t>
  </si>
  <si>
    <t>F.4 Token-related risks</t>
  </si>
  <si>
    <t>F.5 Risks related to operationalisation of the asset-referenced token project</t>
  </si>
  <si>
    <t>F.6 Technology-related risks</t>
  </si>
  <si>
    <t>F.7 Mitigation measures</t>
  </si>
  <si>
    <t>Part G - Information on the reserve of assets</t>
  </si>
  <si>
    <t>G.1 Value alignment mechanism</t>
  </si>
  <si>
    <t>G.2 Asset reserve description</t>
  </si>
  <si>
    <t>G.3 Token issuance and redemption mechanisms</t>
  </si>
  <si>
    <t>G.4 Investment of reserve of assets</t>
  </si>
  <si>
    <t>G.5 Reserve asset investment policy</t>
  </si>
  <si>
    <t>G.6 Reserve asset custody arrangements</t>
  </si>
  <si>
    <t>Custodian service providers characteristics</t>
  </si>
  <si>
    <t>G.7 Custodian service providers</t>
  </si>
  <si>
    <t>G.8 Custodian service providers</t>
  </si>
  <si>
    <t>Part H - Information on the sustainability indicators in relation to adverse impact on the climate and other environment-related adverse impacts</t>
  </si>
  <si>
    <t>H.1 Adverse impacts on climate and other environment-related adverse impacts</t>
  </si>
  <si>
    <t xml:space="preserve"> Ex: 27.04</t>
  </si>
  <si>
    <t xml:space="preserve"> Ex: 27.1018%</t>
  </si>
  <si>
    <t xml:space="preserve">  ..</t>
  </si>
  <si>
    <t>White paper for Asset-Referenced Token</t>
  </si>
  <si>
    <t xml:space="preserve">Digital Token Identifier:  </t>
  </si>
  <si>
    <t xml:space="preserve">Issuer of asset-referenced token:  </t>
  </si>
  <si>
    <t>999999A9AA99AAAAAA99 - text format</t>
  </si>
  <si>
    <t xml:space="preserve">Type of submission:  </t>
  </si>
  <si>
    <t>Table of content</t>
  </si>
  <si>
    <t>[Table 4] Template for white papers for e-money tokens</t>
  </si>
  <si>
    <t>Template for white papers for e-money tokens [abstract]</t>
  </si>
  <si>
    <t>I.02 Statement in accordance with Article 51(3) of Regulation (EU) 2023/1114</t>
  </si>
  <si>
    <t>This crypto-asset white paper has not been approved by any competent authority in any Member State of the European Union. The issuer of the crypto-asset is solely responsible for the content of this crypto-asset white paper.</t>
  </si>
  <si>
    <t>I.03 Compliance statement in accordance with Article 51(5) of Regulation (EU) 2023/1114</t>
  </si>
  <si>
    <t>This crypto-asset white paper complies with Title IV of Regulation (EU) 2023/1114 of the European Parliament and of the Council and to the best of the knowledge of the management body, the information presented in this crypto-asset white paper is fair, clear and not misleading and the crypto-asset white paper makes no omission likely to affect its import.</t>
  </si>
  <si>
    <t>I.04 Warning in accordance with Article 51(4), points (a) and (b), of Regulation (EU) 2023/1114</t>
  </si>
  <si>
    <t>This e-money token is not covered by the investor compensation schemes under Directive 97/9/EC of the European Parliament and of the Council or the deposit guarantee schemes under Directive 2014/49/EU of the European Parliament and of the Council.</t>
  </si>
  <si>
    <t>I.05 Warning in accordance with Article 51(6), second subparagraph of Regulation (EU) 2023/1114</t>
  </si>
  <si>
    <t>Warning
This summary should be read as an introduction to the crypto-asset white paper.
The prospective holder should base any decision to purchase this e-money token on the content of the crypto-asset white paper as a whole and not on the summary alone.
The offer to the public of this crypto-asset does not constitute an offer or solicitation to purchase financial instruments and that any such offer or solicitation can be made only by means of a prospectus or other offer documents pursuant to the applicable national law.
This crypto-asset white paper does not constitute a prospectus as referred to in Regulation (EU) 2017/1129 of the European Parliament and of the Council or any other offer document pursuant to Union or national law.</t>
  </si>
  <si>
    <t>I.06 Characteristics of the crypto-asset</t>
  </si>
  <si>
    <t>I.07 Right of redemption</t>
  </si>
  <si>
    <t>I.08 Key information about the offer and/ or admission to trading</t>
  </si>
  <si>
    <t>Part A - Information about the issuer of the e-money token</t>
  </si>
  <si>
    <t>A.1 Statutory name</t>
  </si>
  <si>
    <t>A.8 Another identifier required pursuant to applicable law</t>
  </si>
  <si>
    <t>A.9 Contact telephone number</t>
  </si>
  <si>
    <t>A.10 E-mail address</t>
  </si>
  <si>
    <t>A.11 Response time (days)</t>
  </si>
  <si>
    <t>A.12 Parent company</t>
  </si>
  <si>
    <t>A.13 Members of the management body</t>
  </si>
  <si>
    <t>A.14 Business activity</t>
  </si>
  <si>
    <t>A.15 Parent company business activity</t>
  </si>
  <si>
    <t>A.16 Conflicts of interest</t>
  </si>
  <si>
    <t>A.17 Issuance of other crypto-assets</t>
  </si>
  <si>
    <t>A.18 Activities related to other crypto-assets</t>
  </si>
  <si>
    <t>E-money token issuer and DLT business association</t>
  </si>
  <si>
    <t>A.19 Connection between the issuer and the entity running the DLT</t>
  </si>
  <si>
    <t>A.20 Description of the connection between the issuer and the entity running the DLT</t>
  </si>
  <si>
    <t>A.21 Newly established</t>
  </si>
  <si>
    <t>A.22 Financial condition for the past three years</t>
  </si>
  <si>
    <t>A.23 Financial condition since registration</t>
  </si>
  <si>
    <t>A.24 Exemption from authorisation</t>
  </si>
  <si>
    <t>A.25 E-money token authorisation</t>
  </si>
  <si>
    <t>A.26 Authorisation authority</t>
  </si>
  <si>
    <t>Information on whether persons other than issuer are involved</t>
  </si>
  <si>
    <t>A.27 Persons other than the issuer offering to the public or seeking admission to trading of the e-money token in accordance with Article 51(1), second subparagraph, of Regulation (EU) 2023/1114</t>
  </si>
  <si>
    <t>A.28 Persons other than the issuer offering to the public or seeking admission to trading of the e-money token in accordance with Article 51(1), second subparagraph, of Regulation (EU) 2023/1114</t>
  </si>
  <si>
    <t>A.29 Reason for offering to the public or seeking admission to trading of the e-money token</t>
  </si>
  <si>
    <t>Part B - Information about the e-money token</t>
  </si>
  <si>
    <t>B.1 Name</t>
  </si>
  <si>
    <t>B.2 Abbreviation</t>
  </si>
  <si>
    <t>B.3 Details of all natural or legal persons involved in design and development</t>
  </si>
  <si>
    <t>A description of the characteristics of the e-money token, including the data necessary for classification of the crypto-asset white paper in the register referred to in Article 109, as specified in accordance with paragraph 8 of that Article</t>
  </si>
  <si>
    <t>B.4 Type of white paper</t>
  </si>
  <si>
    <t>B.5 Type of submission</t>
  </si>
  <si>
    <t>B.6 Crypto-asset characteristics</t>
  </si>
  <si>
    <t>B.7 Website of the issuer</t>
  </si>
  <si>
    <t>B.8 Starting date of offer to the public or admission to trading</t>
  </si>
  <si>
    <t>B.9 Publication date</t>
  </si>
  <si>
    <t>B.10 Any other services provided by the issuer</t>
  </si>
  <si>
    <t>B.11 Language or languages of white paper</t>
  </si>
  <si>
    <t>B.12 Digital token identifier code used to uniquely identify the crypto-asset or each of the several crypto assets to which the white paper relates, where available</t>
  </si>
  <si>
    <t>B.13 Functionally fungible group digital token identifier, where available</t>
  </si>
  <si>
    <t>B.14 Personal data flag</t>
  </si>
  <si>
    <t>B.15 LEI eligibility</t>
  </si>
  <si>
    <t>B.16 Home member state</t>
  </si>
  <si>
    <t>B.17 Host member states #1</t>
  </si>
  <si>
    <t>B.17 Host member states #2</t>
  </si>
  <si>
    <t>B.17 Host member states #3</t>
  </si>
  <si>
    <t>B.17 Host member states #4</t>
  </si>
  <si>
    <t>B.17 Host member states #5</t>
  </si>
  <si>
    <t>B.17 Host member states #6</t>
  </si>
  <si>
    <t>B.17 Host member states #7</t>
  </si>
  <si>
    <t>B.17 Host member states #8</t>
  </si>
  <si>
    <t>B.17 Host member states #9</t>
  </si>
  <si>
    <t>B.17 Host member states #10</t>
  </si>
  <si>
    <t>B.17 Host member states #11</t>
  </si>
  <si>
    <t>B.17 Host member states #12</t>
  </si>
  <si>
    <t>B.17 Host member states #13</t>
  </si>
  <si>
    <t>B.17 Host member states #14</t>
  </si>
  <si>
    <t>B.17 Host member states #15</t>
  </si>
  <si>
    <t>B.17 Host member states #16</t>
  </si>
  <si>
    <t>B.17 Host member states #17</t>
  </si>
  <si>
    <t>B.17 Host member states #18</t>
  </si>
  <si>
    <t>B.17 Host member states #19</t>
  </si>
  <si>
    <t>B.17 Host member states #20</t>
  </si>
  <si>
    <t>B.17 Host member states #21</t>
  </si>
  <si>
    <t>B.17 Host member states #22</t>
  </si>
  <si>
    <t>B.17 Host member states #23</t>
  </si>
  <si>
    <t>B.17 Host member states #24</t>
  </si>
  <si>
    <t>B.17 Host member states #25</t>
  </si>
  <si>
    <t>B.17 Host member states #26</t>
  </si>
  <si>
    <t>B.17 Host member states #27</t>
  </si>
  <si>
    <t>B.17 Host member states #28</t>
  </si>
  <si>
    <t>B.17 Host member states #29</t>
  </si>
  <si>
    <t>Part C - Information about the offer to the public of the e-money token or its admission to trading</t>
  </si>
  <si>
    <t>C.1 Public offering or trading</t>
  </si>
  <si>
    <t>C.2 Number of units</t>
  </si>
  <si>
    <t>C.3 Trading platforms name</t>
  </si>
  <si>
    <t>C.4 Trading platforms market identifier code (MIC)</t>
  </si>
  <si>
    <t>C.5 Applicable law</t>
  </si>
  <si>
    <t>C.6 Competent court</t>
  </si>
  <si>
    <t>Part D - Information on the rights and obligations attached to e-money tokens</t>
  </si>
  <si>
    <t>D.1 Holder’s rights and obligations</t>
  </si>
  <si>
    <t>D.2 Conditions of modifications of rights and obligations</t>
  </si>
  <si>
    <t>D.3 Description of the rights of the holders</t>
  </si>
  <si>
    <t>D.4 Rights in implementation of recovery plan</t>
  </si>
  <si>
    <t>D.5 Rights in implementation of redemption plan</t>
  </si>
  <si>
    <t>D.6 Complaint submission contact</t>
  </si>
  <si>
    <t>D.7 Complaints handling procedures</t>
  </si>
  <si>
    <t>D.8 Dispute resolution mechanism</t>
  </si>
  <si>
    <t>E-money token schemes details</t>
  </si>
  <si>
    <t>D.9 Token value protection schemes</t>
  </si>
  <si>
    <t>D.10 Token value protection schemes description</t>
  </si>
  <si>
    <t>D.11 Compensation schemes</t>
  </si>
  <si>
    <t>D.12 Compensation schemes description</t>
  </si>
  <si>
    <t>D.13 Applicable law</t>
  </si>
  <si>
    <t>D.14 Competent court</t>
  </si>
  <si>
    <t>E.4 Purchaser’s technical requirements</t>
  </si>
  <si>
    <t>E.5 Consensus mechanism</t>
  </si>
  <si>
    <t>E.6 Incentive mechanisms and applicable fees</t>
  </si>
  <si>
    <t>E.7 Use of distributed ledger technology</t>
  </si>
  <si>
    <t>E.8 DLT functionality description</t>
  </si>
  <si>
    <t>E-money token's audit details</t>
  </si>
  <si>
    <t>E.9 Audit</t>
  </si>
  <si>
    <t>E.10 Audit outcome</t>
  </si>
  <si>
    <t>F.1 Issuer-related risks</t>
  </si>
  <si>
    <t>F.2 Token-related risks</t>
  </si>
  <si>
    <t>F.3 Technology-related risks</t>
  </si>
  <si>
    <t>F.4 Mitigation measures</t>
  </si>
  <si>
    <t>Part G - Information on the sustainability indicators in relation to adverse impact on the climate and other environment-related adverse impacts</t>
  </si>
  <si>
    <t>G.1 Adverse impacts on climate and other environment-related adverse impacts</t>
  </si>
  <si>
    <t>White paper for E-Money Token</t>
  </si>
  <si>
    <t xml:space="preserve">Issuer of the e-money token:  </t>
  </si>
  <si>
    <t>Action</t>
  </si>
  <si>
    <r>
      <rPr>
        <b/>
        <u/>
        <sz val="14"/>
        <color rgb="FF153D64"/>
        <rFont val="Arial"/>
      </rPr>
      <t>To generate a White Paper in Inline XBRL file format (based on the MiCA White Paper taxonomy), follow these steps:</t>
    </r>
    <r>
      <rPr>
        <u/>
        <sz val="14"/>
        <color rgb="FF153D64"/>
        <rFont val="Arial"/>
      </rPr>
      <t xml:space="preserve"> </t>
    </r>
  </si>
  <si>
    <r>
      <rPr>
        <sz val="14"/>
        <color theme="1"/>
        <rFont val="Arial"/>
      </rPr>
      <t xml:space="preserve">1.  </t>
    </r>
    <r>
      <rPr>
        <b/>
        <sz val="14"/>
        <color rgb="FF00B0F0"/>
        <rFont val="Arial"/>
      </rPr>
      <t>Configure the White Paper template</t>
    </r>
    <r>
      <rPr>
        <sz val="14"/>
        <color theme="1"/>
        <rFont val="Arial"/>
      </rPr>
      <t xml:space="preserve"> by clicking the "</t>
    </r>
    <r>
      <rPr>
        <b/>
        <sz val="14"/>
        <color theme="1"/>
        <rFont val="Arial"/>
      </rPr>
      <t>1- Configure White Paper template</t>
    </r>
    <r>
      <rPr>
        <sz val="14"/>
        <color theme="1"/>
        <rFont val="Arial"/>
      </rPr>
      <t xml:space="preserve">" button. The template will be automatically adjusted based on your input.
2. </t>
    </r>
    <r>
      <rPr>
        <b/>
        <sz val="14"/>
        <color theme="1"/>
        <rFont val="Arial"/>
      </rPr>
      <t xml:space="preserve"> </t>
    </r>
    <r>
      <rPr>
        <b/>
        <sz val="14"/>
        <color rgb="FF00B0F0"/>
        <rFont val="Arial"/>
      </rPr>
      <t>Complete the template</t>
    </r>
    <r>
      <rPr>
        <sz val="14"/>
        <color theme="1"/>
        <rFont val="Arial"/>
      </rPr>
      <t xml:space="preserve"> in the </t>
    </r>
    <r>
      <rPr>
        <b/>
        <sz val="14"/>
        <color theme="1"/>
        <rFont val="Arial"/>
      </rPr>
      <t>Table</t>
    </r>
    <r>
      <rPr>
        <sz val="14"/>
        <color theme="1"/>
        <rFont val="Arial"/>
      </rPr>
      <t xml:space="preserve"> sheet. 
If necessary, feel free revisit and modify the template configuration thanks to the "2- Adjust current configuration</t>
    </r>
    <r>
      <rPr>
        <b/>
        <sz val="14"/>
        <color theme="1"/>
        <rFont val="Arial"/>
      </rPr>
      <t>"</t>
    </r>
    <r>
      <rPr>
        <sz val="14"/>
        <color theme="1"/>
        <rFont val="Arial"/>
      </rPr>
      <t xml:space="preserve"> button.
3.  Once the template is filled out, click the "</t>
    </r>
    <r>
      <rPr>
        <b/>
        <sz val="14"/>
        <color rgb="FF00B0F0"/>
        <rFont val="Arial"/>
      </rPr>
      <t>3- Generate MiCA White Paper</t>
    </r>
    <r>
      <rPr>
        <sz val="14"/>
        <color theme="1"/>
        <rFont val="Arial"/>
      </rPr>
      <t xml:space="preserve">" button to produce the final document. </t>
    </r>
  </si>
  <si>
    <t>Nota: Before beginning this process, it is recommended to review the template outlined in the Annex "Templates for the crypto-asset White Papers" of the Implementing Technical Standards (EU) 2024/2984</t>
  </si>
  <si>
    <t>Log</t>
  </si>
  <si>
    <t>Category</t>
  </si>
  <si>
    <t>Date</t>
  </si>
  <si>
    <t>Description</t>
  </si>
  <si>
    <t>Purchasers participating in the offer to the public of crypto-asset will be able to be reimbursed if the minimum target subscription goal is not reached at the end of the offer to the public, if they exercise the right to withdrawal provided for in Article 13 of Regulation (EU) 2023/1114 of the European Parliament and of the Council or if the offer is cancelled</t>
  </si>
  <si>
    <t>AED</t>
  </si>
  <si>
    <t>AFN</t>
  </si>
  <si>
    <t>ALL</t>
  </si>
  <si>
    <t>AMD</t>
  </si>
  <si>
    <t>ANG</t>
  </si>
  <si>
    <t>AOA</t>
  </si>
  <si>
    <t>ARS</t>
  </si>
  <si>
    <t>AUD</t>
  </si>
  <si>
    <t>AWG</t>
  </si>
  <si>
    <t>AZN</t>
  </si>
  <si>
    <t>BAM</t>
  </si>
  <si>
    <t>BBD</t>
  </si>
  <si>
    <t>BDT</t>
  </si>
  <si>
    <t>BGN</t>
  </si>
  <si>
    <t>BHD</t>
  </si>
  <si>
    <t>BIF</t>
  </si>
  <si>
    <t>BMD</t>
  </si>
  <si>
    <t>BND</t>
  </si>
  <si>
    <t>BOB</t>
  </si>
  <si>
    <t>BOV</t>
  </si>
  <si>
    <t>BRL</t>
  </si>
  <si>
    <t>BSD</t>
  </si>
  <si>
    <t>BTN</t>
  </si>
  <si>
    <t>BWP</t>
  </si>
  <si>
    <t>BYN</t>
  </si>
  <si>
    <t>BZD</t>
  </si>
  <si>
    <t>CAD</t>
  </si>
  <si>
    <t>CDF</t>
  </si>
  <si>
    <t>CHE</t>
  </si>
  <si>
    <t>CHF</t>
  </si>
  <si>
    <t>CHW</t>
  </si>
  <si>
    <t>CLF</t>
  </si>
  <si>
    <t>CLP</t>
  </si>
  <si>
    <t>CNY</t>
  </si>
  <si>
    <t>COP</t>
  </si>
  <si>
    <t>COU</t>
  </si>
  <si>
    <t>CRC</t>
  </si>
  <si>
    <t>CUP</t>
  </si>
  <si>
    <t>CVE</t>
  </si>
  <si>
    <t>CZK</t>
  </si>
  <si>
    <t>DJF</t>
  </si>
  <si>
    <t>DKK</t>
  </si>
  <si>
    <t>DOP</t>
  </si>
  <si>
    <t>DZD</t>
  </si>
  <si>
    <t>EGP</t>
  </si>
  <si>
    <t>ERN</t>
  </si>
  <si>
    <t>ETB</t>
  </si>
  <si>
    <t>FJD</t>
  </si>
  <si>
    <t>FKP</t>
  </si>
  <si>
    <t>GBP</t>
  </si>
  <si>
    <t>GEL</t>
  </si>
  <si>
    <t>GHS</t>
  </si>
  <si>
    <t>GIP</t>
  </si>
  <si>
    <t>GMD</t>
  </si>
  <si>
    <t>GNF</t>
  </si>
  <si>
    <t>GTQ</t>
  </si>
  <si>
    <t>GYD</t>
  </si>
  <si>
    <t>HKD</t>
  </si>
  <si>
    <t>HNL</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</si>
  <si>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</si>
  <si>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</si>
  <si>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</si>
  <si>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</si>
  <si>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</si>
  <si>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</si>
  <si>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</si>
  <si>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</si>
  <si>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</si>
  <si>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</si>
  <si>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</si>
  <si>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</si>
  <si>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</si>
  <si>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</si>
  <si>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</si>
  <si>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</si>
  <si>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</si>
  <si>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</si>
  <si>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</si>
  <si>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</si>
  <si>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</si>
  <si>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</si>
  <si>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</si>
  <si>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</si>
  <si>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</si>
  <si>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</si>
  <si>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</si>
  <si>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</si>
  <si>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</si>
  <si>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</si>
  <si>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</si>
  <si>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</si>
  <si>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</si>
  <si>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</si>
  <si>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</si>
  <si>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</si>
  <si>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</si>
  <si>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</si>
  <si>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MXV</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</si>
  <si>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</si>
  <si>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</si>
  <si>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</si>
  <si>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</si>
  <si>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</si>
  <si>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</si>
  <si>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</si>
  <si>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</si>
  <si>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</si>
  <si>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</si>
  <si>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</si>
  <si>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</si>
  <si>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</si>
  <si>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</si>
  <si>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</si>
  <si>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</si>
  <si>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</si>
  <si>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</si>
  <si>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</si>
  <si>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</si>
  <si>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</si>
  <si>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</si>
  <si>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</si>
  <si>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</si>
  <si>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</si>
  <si>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</si>
  <si>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</si>
  <si>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</si>
  <si>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SLE</t>
  </si>
  <si>
    <t>SOS</t>
  </si>
  <si>
    <t>SRD</t>
  </si>
  <si>
    <t>SSP</t>
  </si>
  <si>
    <t>STN</t>
  </si>
  <si>
    <t>SVC</t>
  </si>
  <si>
    <t>SYP</t>
  </si>
  <si>
    <t>SZL</t>
  </si>
  <si>
    <t>THB</t>
  </si>
  <si>
    <t>TJS</t>
  </si>
  <si>
    <t>TMT</t>
  </si>
  <si>
    <t>TND</t>
  </si>
  <si>
    <t>TOP</t>
  </si>
  <si>
    <t>TRY</t>
  </si>
  <si>
    <t>TTD</t>
  </si>
  <si>
    <t>TWD</t>
  </si>
  <si>
    <t>TZS</t>
  </si>
  <si>
    <t>UAH</t>
  </si>
  <si>
    <t>UGX</t>
  </si>
  <si>
    <t>USD</t>
  </si>
  <si>
    <t>USN</t>
  </si>
  <si>
    <t>UYI</t>
  </si>
  <si>
    <t>UYU</t>
  </si>
  <si>
    <t>UYW</t>
  </si>
  <si>
    <t>UZS</t>
  </si>
  <si>
    <t>VED</t>
  </si>
  <si>
    <t>VND</t>
  </si>
  <si>
    <t>VUV</t>
  </si>
  <si>
    <t>WST</t>
  </si>
  <si>
    <t>XAF</t>
  </si>
  <si>
    <t>XAG</t>
  </si>
  <si>
    <t>XAU</t>
  </si>
  <si>
    <t>XBA</t>
  </si>
  <si>
    <t>XBB</t>
  </si>
  <si>
    <t>XBC</t>
  </si>
  <si>
    <t>XBD</t>
  </si>
  <si>
    <t>XCD</t>
  </si>
  <si>
    <t>XDR</t>
  </si>
  <si>
    <t>XOF</t>
  </si>
  <si>
    <t>XPD</t>
  </si>
  <si>
    <t>XPF</t>
  </si>
  <si>
    <t>XPT</t>
  </si>
  <si>
    <t>XSU</t>
  </si>
  <si>
    <t>XTS</t>
  </si>
  <si>
    <t>XUA</t>
  </si>
  <si>
    <t>XXX</t>
  </si>
  <si>
    <t>YER</t>
  </si>
  <si>
    <t>ZAR</t>
  </si>
  <si>
    <t>ZMW</t>
  </si>
  <si>
    <t>ZWG</t>
  </si>
  <si>
    <t>Skip</t>
  </si>
  <si>
    <t>Qname</t>
  </si>
  <si>
    <t>Fact</t>
  </si>
  <si>
    <t>PeriodInit</t>
  </si>
  <si>
    <t>PeriodEnd</t>
  </si>
  <si>
    <t>UnitRef</t>
  </si>
  <si>
    <t>Decimals</t>
  </si>
  <si>
    <t>Scale</t>
  </si>
  <si>
    <t>Dimension</t>
  </si>
  <si>
    <t>DimensionMember</t>
  </si>
  <si>
    <t>/*</t>
  </si>
  <si>
    <t>/**Entity</t>
  </si>
  <si>
    <t>ASDQWEASDQWEASDZXC12</t>
  </si>
  <si>
    <t>/**Schema</t>
  </si>
  <si>
    <t>http://standards.iso.org/iso/17442</t>
  </si>
  <si>
    <t xml:space="preserve">/* </t>
  </si>
  <si>
    <t>/**Xmlns</t>
  </si>
  <si>
    <t>xmlns="http://www.w3.org/1999/xhtml"</t>
  </si>
  <si>
    <t>xmlns:xbrli="http://www.xbrl.org/2003/instance"</t>
  </si>
  <si>
    <t>xmlns:iso4217="http://www.xbrl.org/2003/iso4217"</t>
  </si>
  <si>
    <t>xmlns:xbrldi="http://xbrl.org/2006/xbrldi"</t>
  </si>
  <si>
    <t>xmlns:link="http://www.xbrl.org/2003/linkbase"</t>
  </si>
  <si>
    <t>xmlns:xlink="http://www.w3.org/1999/xlink"</t>
  </si>
  <si>
    <t>xmlns:ix="http://www.xbrl.org/2013/inlineXBRL"</t>
  </si>
  <si>
    <t>xmlns:mica="https://www.esma.europa.eu/taxonomy/2025-03-31/mica/"</t>
  </si>
  <si>
    <t>xmlns:ixt4="http://www.xbrl.org/inlineXBRL/transformation/2020-02-12"</t>
  </si>
  <si>
    <t>xmlns:utr="http://www.xbrl.org/2009/utr"</t>
  </si>
  <si>
    <t>xml:lang="en"</t>
  </si>
  <si>
    <t>/**Href</t>
  </si>
  <si>
    <t>https://www.esma.europa.eu/taxonomy/mica/2025-03-31/mica_entry_table_2.xsd</t>
  </si>
  <si>
    <t>/**Options</t>
  </si>
  <si>
    <t>iXBRL</t>
  </si>
  <si>
    <t>/**ClearArea</t>
  </si>
  <si>
    <t>Index!$E$1:$G$12</t>
  </si>
  <si>
    <t>QNAME</t>
  </si>
  <si>
    <t>FACT</t>
  </si>
  <si>
    <t>Dimension 1</t>
  </si>
  <si>
    <t>Dimension member 1</t>
  </si>
  <si>
    <t>Dimension 2</t>
  </si>
  <si>
    <t>Dimension member 2</t>
  </si>
  <si>
    <t>Dimension 3</t>
  </si>
  <si>
    <t>Dimension member 3</t>
  </si>
  <si>
    <t>DATA CHECKS 
(Taxonomy)</t>
  </si>
  <si>
    <t>Table 2</t>
  </si>
  <si>
    <t>Line in Table sheet</t>
  </si>
  <si>
    <t>No FIELD</t>
  </si>
  <si>
    <t>CONTENT TO BE REPORTED</t>
  </si>
  <si>
    <t>FIELD FORMAT
(Taxo)</t>
  </si>
  <si>
    <t>Severity</t>
  </si>
  <si>
    <t>Formula</t>
  </si>
  <si>
    <t>mica:StandardTemplatesForWhitePapersForCryptoassetsOtherThanAssetreferencedTokensOrEmoneyTokensAbstract</t>
  </si>
  <si>
    <t>2025-01-01</t>
  </si>
  <si>
    <t>2025-12-31</t>
  </si>
  <si>
    <t>mica:GeneralInformationAboutOtherTokensAbstract</t>
  </si>
  <si>
    <t>mica:TableOfContentForOtherTokenWhitePaper</t>
  </si>
  <si>
    <t>Table of contents</t>
  </si>
  <si>
    <t>error</t>
  </si>
  <si>
    <t>The value of "00 Table of contents" must be provided.</t>
  </si>
  <si>
    <t>mica:DateOfNotificationForOtherTokenWhitePaper</t>
  </si>
  <si>
    <t>Date of notification</t>
  </si>
  <si>
    <t>The value of "01 Date of notification" must be provided.</t>
  </si>
  <si>
    <t>mica:StatementEnsuringComplianceWithUnderlyingRegulation</t>
  </si>
  <si>
    <t>Regarding offerors:
‘This crypto-asset white paper has not been approved by any competent authority in any Member State of the European Union. The offeror of the crypto-asset is solely responsible for the content of this crypto-asset white paper.’
Regarding the persons seeking admission to trading:
‘This crypto-asset white paper has not been approved by any competent authority in any Member State of the European Union. The person seeking admission to trading of the crypto-asset is solely responsible for the content of this crypto-asset white paper.’
Regarding the operators of trading platforms:
‘This crypto-asset white paper has not been approved by any competent authority in any Member State of the European Union. The operator of the trading platform of the crypto-asset is solely responsible for the content of this crypto-asset white paper.’</t>
  </si>
  <si>
    <t>The value of "02 Statement in accordance with Article 6(3) of Regulation (EU) 2023/1114" must be provided.</t>
  </si>
  <si>
    <t>mica:ComplianceStatementAboutManagementConfirmation</t>
  </si>
  <si>
    <t>‘This crypto-asset white paper complies with Title II of Regulation (EU) 2023/1114 of the European Parliament and of the Council and, to the best of the knowledge of the management body, the information presented in the crypto-asset white paper is fair, clear and not misleading and the crypto-asset white paper makes no omission likely to affect its import.’</t>
  </si>
  <si>
    <t>The value of "03 Compliance statement in accordance with Article 6(6) of Regulation (EU) 2023/1114" must be provided.</t>
  </si>
  <si>
    <t>mica:StatementAboutPotentialRisks</t>
  </si>
  <si>
    <t>‘The crypto-asset referred to in this crypto-asset white paper may lose its value in part or in full, may not always be transferable and may not be liquid.’</t>
  </si>
  <si>
    <t>The value of "04 Statement in accordance with Article 6(5), points (a), (b), (c), of Regulation (EU) 2023/1114" must be provided.</t>
  </si>
  <si>
    <t>mica:StatementAboutExchangeabilityForOtherToken</t>
  </si>
  <si>
    <t>‘The utility token referred to in this white paper may not be exchangeable against the good or service promised in this white paper, especially in the case of a failure or discontinuation of the crypto-asset project.’</t>
  </si>
  <si>
    <t>The value of "05 Statemenet in accordance with Article 6(5), point (d), of Regulation (EU) 2023/1114" must be provided.</t>
  </si>
  <si>
    <t>mica:StatementAboutCompensationAndGuaranteeForOtherToken</t>
  </si>
  <si>
    <t>The value of "06 Statement in accordance with Article 6(5), points (e) and (f), of Regulation (EU) 2023/1114" must be provided.</t>
  </si>
  <si>
    <t>mica:CryptoassetOfferSummaryAbstract</t>
  </si>
  <si>
    <t>mica:ClarificationRegardingOtherTokenOfferTerms</t>
  </si>
  <si>
    <t>‘Warning
This summary should be read as an introduction to the crypto-asset white paper.
The prospective holder should base any decision to purchase this crypto –asset on the content of the crypto-asset white paper as a whole and not on the summary alone.
The offer to the public of this crypto-asset does not constitute an offer or solicitation to purchase financial instruments and any such offer or solicitation can be made only by means of a prospectus or other offer documents pursuant to the applicable national law.
This crypto-asset white paper does not constitute a prospectus as referred to in Regulation (EU) 2017/1129 of the European Parliament and of the Council or any other offer document pursuant to Union or national law.’</t>
  </si>
  <si>
    <t>The value of "07 Warning in accordance with Article 6(7), second subparagraph, of Regulation (EU) 2023/1114" must be provided.</t>
  </si>
  <si>
    <t>mica:DescriptionOfCharacteristicsOfOtherTokenExplanatory</t>
  </si>
  <si>
    <t>A brief, clear and non-technical description of the characteristics of the crypto asset including information about rights and obligations of the purchaser, procedure and conditions for the exercise of those rights and conditions, if any, under which these rights and obligations may be modified.</t>
  </si>
  <si>
    <t>The value of "08 Characteristics of the crypto-asset" must be provided.</t>
  </si>
  <si>
    <t>mica:DescriptionOfFurtherInformationAboutUtilityTokensExplanatory</t>
  </si>
  <si>
    <t>Only applicable if field 05 is true. Information about the quality and quantity of goods or services to which the utility tokens give access and restrictions on the transferability.</t>
  </si>
  <si>
    <t>The value of "09 Further information about utility tokens" must be provided.</t>
  </si>
  <si>
    <t>mica:OfferDescriptionExplanatory</t>
  </si>
  <si>
    <t>A brief and non-technical description of the offer to the public including information about the amount of the offer, including, where applicable, any minimum and maximum target subscription goals, issue price of the crypto-asset and subscription fees, the total number of crypto-assets to be offered; prospective holders; description, where applicable, of the various phases of the offer to the public of crypto-assets, including information on discounted purchase price for early purchasers of crypto-assets and subscription period.
When applicable, the name of the crypto-asset service provider in charge of the placing of crypto-assets and the form of such placement (with or without a firm commitment basis);
When applicable, a brief and non-technical description of the admission to trading, including the name of the trading platform for which the admission is sought.</t>
  </si>
  <si>
    <t>The value of "10 Key information about the offer to the public or admission to trading" must be provided.</t>
  </si>
  <si>
    <t>mica:InformationOnRisksForOtherTokenAbstract</t>
  </si>
  <si>
    <t>mica:NameOfOtherTokenOfferor</t>
  </si>
  <si>
    <t>Name</t>
  </si>
  <si>
    <t>error
error</t>
  </si>
  <si>
    <t>It's mandatory to report either "A.1 Name" or "C.1 Name", but not both.
The value of "A.1 Name" must be provided.</t>
  </si>
  <si>
    <t>mica:DescriptionOfOfferrelatedRisksForOtherTokenExplanatory</t>
  </si>
  <si>
    <t>A description of the risks associated with the offer to the public of crypto-assets or their admission to trading</t>
  </si>
  <si>
    <t>The value of "I.1 Offer-related risks" must be provided.</t>
  </si>
  <si>
    <t>mica:DescriptionOfIssuerrelatedRisksForOtherTokenExplanatory</t>
  </si>
  <si>
    <t>A description of the risks associated with the issuer, if different from the offeror or person seeking admission to trading</t>
  </si>
  <si>
    <t>The value of "I.2 Issuer-related risks" must be provided.</t>
  </si>
  <si>
    <t>mica:OtherTokensrelatedRisksExplanatory</t>
  </si>
  <si>
    <t>A description of the risks associated with the crypto-assets</t>
  </si>
  <si>
    <t>The value of "I.3 Crypto-assets-related risks" must be provided.</t>
  </si>
  <si>
    <t>mica:ProjectImplementationrelatedRisksExplanatory</t>
  </si>
  <si>
    <t>A description of the risks associated with project implementation</t>
  </si>
  <si>
    <t>The value of "I4 Project implementation-related risks" must be provided.</t>
  </si>
  <si>
    <t>mica:DescriptionOfTechnologyrelatedRisksForOtherTokenExplanatory</t>
  </si>
  <si>
    <t>A description of the risks associated with the technology used</t>
  </si>
  <si>
    <t>The value of "I.5 Technology-related risks" must be provided.</t>
  </si>
  <si>
    <t>mica:MitigationMeasuresForTechnologyRiskForOtherTokenExplanatory</t>
  </si>
  <si>
    <t>Mitigation measures of the risks associated with the technology, if any</t>
  </si>
  <si>
    <t>mica:InformationAboutOfferorOrPersonSeekingAdmissionToTradingAbstract</t>
  </si>
  <si>
    <t>It's mandatory to report either "Part A" or "Part C", but not both.</t>
  </si>
  <si>
    <t>mica:OfferorsLegalForm</t>
  </si>
  <si>
    <t>Only applicable if a (LEI) is not provided in field A.6
Legal form</t>
  </si>
  <si>
    <t>If "A.6 Legal entity identifier" is not provided with a fact value, then "A.2 Legal form" must be reported.</t>
  </si>
  <si>
    <t>mica:OfferorsRegisteredAddressDetailsAbstract</t>
  </si>
  <si>
    <t>Only applicable if a legal entity identifier is not provided in field A.6
Address and country of registration</t>
  </si>
  <si>
    <t>error
error
error</t>
  </si>
  <si>
    <t>If "A.6 Legal entity identifier" is not provided with a fact value, then "A.3 Registered address" must be reported.
If "A.6 Legal entity identifier" is not provided with a fact value, then "A.3 Registered address sub-division" must be reported.
If "A.6 Legal entity identifier" is not provided with a fact value, then "A.3 Registered address country" must be reported.</t>
  </si>
  <si>
    <t>mica:OfferorsRegisteredAddress</t>
  </si>
  <si>
    <t>mica:OfferorsRegisteredCountry</t>
  </si>
  <si>
    <t>mica:OfferorsRegisteredCountrySubdivision</t>
  </si>
  <si>
    <t>mica:OfferorsHeadOfficeDetailsAbstract</t>
  </si>
  <si>
    <t>Only applicable if an LEI is not provided in field A.6
Address and country of the Head office, where different than registered address</t>
  </si>
  <si>
    <t>If "A.6 Legal entity identifier" is not provided with a fact value, then "A.4 Head office" must be reported.
If "A.6 Legal entity identifier" is not provided with a fact value, then "A.4 Head office sub-division" must be reported.
If "A.6 Legal entity identifier" is not provided with a fact value, then "A.4 Head office country" must be reported.</t>
  </si>
  <si>
    <t>mica:OfferorsHeadOffice</t>
  </si>
  <si>
    <t>mica:OfferorsHeadOfficeCountry</t>
  </si>
  <si>
    <t>mica:OfferorsHeadOfficeCountrySubdivision</t>
  </si>
  <si>
    <t>mica:OfferorsRegistrationDate</t>
  </si>
  <si>
    <t>Date of the registration</t>
  </si>
  <si>
    <t>The value of "A.5 Registration date" must be provided.</t>
  </si>
  <si>
    <t>mica:OfferorsLegalEntityIdentifier</t>
  </si>
  <si>
    <t>Legal entity identifier of the offeror or person seeking admission to trading, when available</t>
  </si>
  <si>
    <t>If "C.6 Legal entity identifier" is provided with a fact value or "C.7 Other identifier required pursuant to applicable national law" is provided with a fact value, then "A.6 Legal entity identifier" must not be reported.
If "A.7 Other identifier required pursuant to applicable national law" is not provided with a fact value, then "A.6 Legal entity identifier" must be reported.</t>
  </si>
  <si>
    <t>mica:OfferorsAnotherIdentifierRequiredPursuantToApplicableNationalLaw</t>
  </si>
  <si>
    <t>Field to be filled in only if a legal entity identifier is not provided in field A.6.
National identifier based on the nationality of the offeror or the person seeking admission to trading, if required under the applicable national law.
This field only applies to entities for which a national identifier is required in accordance with applicable national law.</t>
  </si>
  <si>
    <t>If "C.6 Legal entity identifier" is provided with a fact value or "C.7 Other identifier required pursuant to applicable national law" is provided with a fact value, then "A.7 Other identifier required pursuant to applicable national law" must not be reported.
If "A.6 Legal entity identifier" is not provided with a fact value, then "A.7 Other identifier required pursuant to applicable national law" must be reported.</t>
  </si>
  <si>
    <t>mica:OfferorsContactTelephoneNumber</t>
  </si>
  <si>
    <t>Contact telephone number of the offeror or the person seeking admission to trading</t>
  </si>
  <si>
    <t>warning</t>
  </si>
  <si>
    <t>The value of "A.8 Contact telephone number" should be provided.</t>
  </si>
  <si>
    <t>mica:OfferorsEmailAddress</t>
  </si>
  <si>
    <t>E-mail address of the offeror or the person seeking admission to trading</t>
  </si>
  <si>
    <t>The value of "A.9 E-mail address" should be provided.</t>
  </si>
  <si>
    <t>mica:OfferorsResponseTimeDays</t>
  </si>
  <si>
    <t>xbrli:pure</t>
  </si>
  <si>
    <t>0</t>
  </si>
  <si>
    <t>Period of days within which an investor will receive an answer via that telephone number or e-mail address</t>
  </si>
  <si>
    <t>The value of "A.10 Response time (days)" must be provided.
The fact value of "A.10 Response time (days)" must be an integer number bewteen 0 and 999.</t>
  </si>
  <si>
    <t>mica:IdentificationOfOfferorsParentCompany</t>
  </si>
  <si>
    <t>Field to be filled in only if a legal entity identifier is not provided in field A.6
Where applicable, the name of the parent company</t>
  </si>
  <si>
    <t>If "A.6 Legal entity identifier" is not provided with a fact value, then "A.11 Parent company" must be reported.</t>
  </si>
  <si>
    <t>mica:IdentityOfOfferorsManagementBodyMemberForOtherToken</t>
  </si>
  <si>
    <t>mica:LineIdentifierForOfferorsManagementBodyMemberForOtherTokenTypedAxis</t>
  </si>
  <si>
    <t>/**Typed</t>
  </si>
  <si>
    <t>mica:lineIdentifierForOfferorsManagementBodyMemberForOtherToken</t>
  </si>
  <si>
    <t>mica:BusinessAddressOfOfferorsManagementBodyMemberForOtherToken</t>
  </si>
  <si>
    <t>mica:FunctionOfOfferorsManagementBodyMemberForOtherToken</t>
  </si>
  <si>
    <t>mica:OfferorsBusinessActivityExplanatory</t>
  </si>
  <si>
    <t>Business or professional activity of the offeror or person seeking admission to trading</t>
  </si>
  <si>
    <t>The value of "A.13 Business activity" must be provided.</t>
  </si>
  <si>
    <t>mica:ParentCompanyBusinessActivityOfOfferorSideExplanatory</t>
  </si>
  <si>
    <t>Where applicable, business or professional activity of the parent company, including principal activities and principal markets</t>
  </si>
  <si>
    <t>If "A.11 Parent company" is provided with a fact value, then "A.14 Parent company business activity" should be reported.</t>
  </si>
  <si>
    <t>mica:NewlyEstablishedOfferorsIndicator</t>
  </si>
  <si>
    <t>Indication as to whether the offeror or person seeking admission to trading has been established for the past three years</t>
  </si>
  <si>
    <t>The value of "A.15 Newly established" must be provided.</t>
  </si>
  <si>
    <t>mica:InformationAboutOfferorsFinancialConditionForPastThreeYearsExplanatory</t>
  </si>
  <si>
    <t>Where the offeror or person seeking admission to trading has been established for the past three years, the financial condition of the offeror or person seeking admission to trading over the past three years.
This shall be assessed based on a fair review of the development and performance of the business of the offeror or person seeking admission to trading and of its position for each year and interim period for which historical financial information is required, including the causes of material changes.
The review shall be a balanced and comprehensive analysis of the development and performance of the business of the offeror or person seeking admission to trading and of its position, consistent with the size and complexity of the business.</t>
  </si>
  <si>
    <t>If "A.15 Newly established" is set to true, then "A.16 Information about offeror's financial condition for past three years" must be provided with a fact value.</t>
  </si>
  <si>
    <t>mica:InformationAboutOfferorsFinancialConditionSinceRegistrationExplanatory</t>
  </si>
  <si>
    <t>Where the offeror or person seeking admission to trading has not been established for the past three years, description of its financial condition since the date of its registration.
This shall be assessed based on a fair review of the development and performance of the business of the offeror or person seeking admission to trading and of its position for each year and interim period for which historical financial information is available, including the causes of material changes.
The review shall be a balanced and comprehensive analysis of the development and performance of the business of the offeror or person seeking admission to trading and of its position, consistent with the size and complexity of the business.</t>
  </si>
  <si>
    <t>If "A.15 Newly established" is set to false, then "A.17 Financial condition since registration" must be provided with a fact value.</t>
  </si>
  <si>
    <t>mica:InformationAboutIssuerIfDifferentFromOfferorOrPersonSeekingAdmissionToTradingAbstract</t>
  </si>
  <si>
    <t>mica:IssuerDifferentFromOfferrorOrPersonSeekingAdmissionToTrading</t>
  </si>
  <si>
    <t>Indication as to whether the issuer is different from the offeror or person seeking admission to trading</t>
  </si>
  <si>
    <t>error
error
error
error
error</t>
  </si>
  <si>
    <t>The value of "B.1 Issuer different from offeror or person seeking admission to trading" must be provided.
If "B.1 Issuer different from offeror or person seeking admission to trading" is set to false ,  then "B.4 Registered address country" must not be reported.
If "B.1 Issuer different from offeror or person seeking admission to trading" is set to false ,  then "B.4 Registered address sub-division" must not be reported.
If "B.1 Issuer different from offeror or person seeking admission to trading" is set to false ,  then  "B.5 Head office country" must not be reported.
If "B.1 Issuer different from offeror or person seeking admission to trading" is set to false ,  then "B.5 Head office sub-division" must not be reported.</t>
  </si>
  <si>
    <t>mica:NameOfOtherTokenIssuer</t>
  </si>
  <si>
    <t>If "B.1 Issuer different from offeror or person seeking admission to trading" is set to true, then "B.2 Name" must be provided with a fact value.
If "B.1 Issuer different from offeror or person seeking admission to trading" is set to false, then "B.2 Name" must not be provided with a fact value.</t>
  </si>
  <si>
    <t>mica:IssuersLegalForm</t>
  </si>
  <si>
    <t>Field to be filled in only if an LEI is not provided in field B.7
Legal form</t>
  </si>
  <si>
    <t>If "B.7 Legal entity identifier" is not provided with a fact value and "B.1 Issuer different from offeror or person seeking admission to trading" is set to true, then "B.3 Legal form" must be reported.
If "B.1 Issuer different from offeror or person seeking admission to trading" is set to false, then "B.3 Legal form"  must not be provided with a fact value.</t>
  </si>
  <si>
    <t>mica:IssuersRegisteredAddressDetailsAbstract</t>
  </si>
  <si>
    <t>Field to be filled in only if an LEI is not provided in field B.7
Address and country of registration</t>
  </si>
  <si>
    <t>error
error
error
error</t>
  </si>
  <si>
    <t>If "B.1 Issuer different from offeror or person seeking admission to trading" is set to true and "B.7 Legal entity identifier" is not provided with a fact value, then "B.4 Registered address" must be reported.
If "B.1 Issuer different from offeror or person seeking admission to trading" is set to true and "B.7 Legal entity identifier" is not provided with a fact value, then "B.4 Registered address country" must be reported.
If "B.1 Issuer different from offeror or person seeking admission to trading" is set to true and "B.7 Legal entity identifier" is not provided with a fact value, then "B.4 Registered address sub-division" must be reported.
If "B.1 Issuer different from offeror or person seeking admission to trading" is set to false , then "B.4 Registered address" must not be reported.</t>
  </si>
  <si>
    <t>mica:IssuersRegisteredAddress</t>
  </si>
  <si>
    <t>mica:IssuersRegisteredCountry</t>
  </si>
  <si>
    <t>mica:IssuersRegisteredCountrySubdivision</t>
  </si>
  <si>
    <t>mica:IssuersHeadOfficeDetailsAbstract</t>
  </si>
  <si>
    <t>Field to be filled in only if an LEI is not provided in field B.7
Address of the Head office, where different than registered address</t>
  </si>
  <si>
    <t>If "B.1 Issuer different from offeror or person seeking admission to trading" is set to true and "B.7 Legal entity identifier" is not provided with a fact value, then "B.5 Head office" must be reported.
If "B.1 Issuer different from offeror or person seeking admission to trading" is set to true and "B.7 Legal entity identifier" is not provided with a fact value, then "B.5 Head office country" must be reported.
If "B.1 Issuer different from offeror or person seeking admission to trading" is set to true and "B.7 Legal entity identifier" is not provided with a fact value, then "B.5 Head office sub-division" must be reported.
If "B.1 Issuer different from offeror or person seeking admission to trading" is set to false , then "B.5 Head office"  must not be reported.</t>
  </si>
  <si>
    <t>mica:IssuersHeadOffice</t>
  </si>
  <si>
    <t>mica:IssuersHeadOfficeCountry</t>
  </si>
  <si>
    <t>mica:IssuersHeadOfficeCountrySubdivision</t>
  </si>
  <si>
    <t>mica:IssuersRegistrationDate</t>
  </si>
  <si>
    <t>warning
error</t>
  </si>
  <si>
    <t>If "B.1 Issuer different from offeror or person seeking admission to trading" is set to true, then "B.6 Registration date" should be provided with a fact value.
If "B.1 Issuer different from offeror or person seeking admission to trading" is set to false , then  "B.6 Registration date"  must not be reported.</t>
  </si>
  <si>
    <t>mica:IssuersLegalEntityIdentifier</t>
  </si>
  <si>
    <t>Legal entity identifier of the issuer, where available</t>
  </si>
  <si>
    <t>If "B.1 Issuer different from offeror or person seeking admission to trading" is set to true and "B.8 Other identifier required pursuant to applicable national law" is not provided with a fact value, then "B.7 Legal entity identifier" must be reported.
If "B.1 Issuer different from offeror or person seeking admission to trading" is set to false , then "B.7 Legal entity identifier" must not be reported.</t>
  </si>
  <si>
    <t>mica:IssuersAnotherIdentifierRequiredPursuantToApplicableNationalLaw</t>
  </si>
  <si>
    <t>Field to be filled in only if a legal entity identifier is not provided in field B.7.
National identifier based on the nationality of the issuer, if required under the applicable national law
This field only applies to entities for which a national identifier is required under applicable national law</t>
  </si>
  <si>
    <t>If "B.1 Issuer different from offeror or person seeking admission to trading" is set to true and "B.7 Legal entity identifier" is not provided with a fact value, then "B.8 Other identifier required pursuant to applicable national law" must be reported.
If "B.1 Issuer different from offeror or person seeking admission to trading" is set to false, then "B.8 Other identifier required pursuant to applicable national law" must not be reported.</t>
  </si>
  <si>
    <t>mica:IdentificationOfIssuersParentCompany</t>
  </si>
  <si>
    <t>Field to be filled in only if an LEI is not provided in field B.7
Where applicable, the name of the parent company</t>
  </si>
  <si>
    <t>If "B.1 Issuer different from offeror or person seeking admission to trading" is set to true and "B.7 Legal entity identifier" is not provided with a fact value, then "B.9 Parent company" should be reported.
If "B.1 Issuer different from offeror or person seeking admission to trading" is set to false, then "B.9 Parent company" must not be reported.</t>
  </si>
  <si>
    <t>mica:IdentityOfIssuersManagementBodyMemberForOtherToken</t>
  </si>
  <si>
    <t>mica:LineIdentifierForIssuersManagementBodyMemberForOtherTokenTypedAxis</t>
  </si>
  <si>
    <t>mica:lineIdentifierForIssuersManagementBodyMemberForOtherToken</t>
  </si>
  <si>
    <t>mica:BusinessAddressOfIssuersManagementBodyMemberForOtherToken</t>
  </si>
  <si>
    <t>mica:FunctionOfIssuersManagementBodyMemberForOtherToken</t>
  </si>
  <si>
    <t>mica:IssuersBusinessActivityExplanatory</t>
  </si>
  <si>
    <t>Business or professional activity of the issuer</t>
  </si>
  <si>
    <t>If "B.1 Issuer different from offeror or person seeking admission to trading" is set to true and "B.7 Legal entity identifier" is not provided with a fact value, then "B.11 Business activity" must be reported.
If "B.1 Issuer different from offeror or person seeking admission to trading" is set to false, then "B.11 Business activity" must not be reported.</t>
  </si>
  <si>
    <t>mica:ParentCompanyBusinessActivityOfIssuerSideExplanatory</t>
  </si>
  <si>
    <t>Where applicable, business or professional activity of the parent company</t>
  </si>
  <si>
    <t>If "B.1 Issuer different from offeror or person seeking admission to trading" is set to true and "B.9 Parent company" is provided with a fact value, then "B.12 Parent company business activity" should be reported.
If "B.1 Issuer different from offeror or person seeking admission to trading" is set to false, then "B.12 Parent company business activity" must not be reported.</t>
  </si>
  <si>
    <t>mica:InformationAboutOperatorOfTradingPlatformInCasesWhereItDrawsUpCryptoassetWhitePaperAbstract</t>
  </si>
  <si>
    <t>mica:NameOfOtherTokenOperator</t>
  </si>
  <si>
    <t>The value of "C.1 Name" must be provided.</t>
  </si>
  <si>
    <t>mica:OperatorsLegalForm</t>
  </si>
  <si>
    <t>Field to be filled in only if an LEI is not provided in field C.6
Legal form</t>
  </si>
  <si>
    <t>If "C.6 Legal entity identifier" is not provided with a fact value, then "C.2 Legal form" must be reported.</t>
  </si>
  <si>
    <t>mica:OperatorsRegisteredAddressDetailsAbstract</t>
  </si>
  <si>
    <t>Field to be filled in only if an LEI is not provided in field C.6
Address of registration</t>
  </si>
  <si>
    <t>If "C.6 Legal entity identifier" is not provided with a fact value, then  "C.3 Registered address" must be reported.
If "C.6 Legal entity identifier" is not provided with a fact value, then  "C.3 Registered address country" must be reported.
If "C.6 Legal entity identifier" is not provided with a fact value, then  "C.3 Registered address sub-division" must be reported.</t>
  </si>
  <si>
    <t>mica:OperatorsRegisteredAddress</t>
  </si>
  <si>
    <t>mica:OperatorsRegisteredCountry</t>
  </si>
  <si>
    <t>mica:OperatorsRegisteredCountrySubdivision</t>
  </si>
  <si>
    <t>mica:OperatorsHeadOfficeDeatailsAbstract</t>
  </si>
  <si>
    <t>Field to be filled in only if an LEI is not provided in field C.6
Address of the Head office, where different than registered address</t>
  </si>
  <si>
    <t>If "C.6 Legal entity identifier" is not provided with a fact value, then "C.4 Head office" must be reported.
If "C.6 Legal entity identifier" is not provided with a fact value, then "C.4 Head office country" must be reported.
If "C.6 Legal entity identifier" is not provided with a fact value, then "C.4 Head office sub-division" must be reported.</t>
  </si>
  <si>
    <t>mica:OperatorsHeadOffice</t>
  </si>
  <si>
    <t>mica:OperatorsHeadOfficeCountry</t>
  </si>
  <si>
    <t>mica:OperatorsHeadOfficeCountrySubdivision</t>
  </si>
  <si>
    <t>mica:OperatorsRegistrationDate</t>
  </si>
  <si>
    <t>The value of "C.5 Registration date" must be provided.</t>
  </si>
  <si>
    <t>mica:OperatorsLegalEntityIdentifier</t>
  </si>
  <si>
    <t>Legal entity identifier of the operator of the trading platform</t>
  </si>
  <si>
    <t>If "A.6 Legal entity identifier" is provided with a fact value or "A.7 Other identifier required pursuant to applicable national law" is provided with a fact value, then "C.6 Legal entity identifier"  must not be reported.
If "C.7 Other identifier required pursuant to applicable national law" is not provided with a fact value, then "C.6 Legal entity identifier" must be reported.</t>
  </si>
  <si>
    <t>mica:OperatorsAnotherIdentifierRequiredPursuantToApplicableNationalLaw</t>
  </si>
  <si>
    <t>National identifier based on the nationality of the issuer, if required under the applicable national law.
This field only applies to entities for which a national identifier is required under applicable national law.</t>
  </si>
  <si>
    <t>If "A.6 Legal entity identifier" is provided with a fact value or "A.7 Other identifier required pursuant to applicable national law" is provided with a fact value, then "C.7 Other identifier required pursuant to applicable national law"  must not be reported.
If "C.6 Legal entity identifier" is not provided with a fact value, then "C.7 Other identifier required pursuant to applicable national law" must be reported.</t>
  </si>
  <si>
    <t>mica:IdentificationOfOperatorsParentCompany</t>
  </si>
  <si>
    <t>Field to be filled in only if an LEI is not provided in field C.6
Where applicable, the name of the parent company</t>
  </si>
  <si>
    <t>If "C.6 Legal entity identifier" is not provided with a fact value, then "C.8 Parent company" must be reported.</t>
  </si>
  <si>
    <t>mica:ReasonForCryptoassetWhitePaperPreparationExplanatory</t>
  </si>
  <si>
    <t>The reason why the operator of the trading platform drew up the crypto-asset white paper</t>
  </si>
  <si>
    <t>The value of "C.9 Reason for crypto-asset white paper preparation" must be provided.</t>
  </si>
  <si>
    <t>mica:IdentityOfOperatorsManagementBodyMemberForOtherToken</t>
  </si>
  <si>
    <t>mica:LineIdentifierForOperatorsManagementBodyMemberForOtherTokenTypedAxis</t>
  </si>
  <si>
    <t>mica:lineIdentifierForOperatorsManagementBodyMemberForOtherToken</t>
  </si>
  <si>
    <t>mica:BusinessAddressOfOperatorsManagementBodyMemberForOtherToken</t>
  </si>
  <si>
    <t>mica:FunctionOfOperatorsManagementBodyMemberForOtherToken</t>
  </si>
  <si>
    <t>mica:OperatorsBusinessActivityExplanatory</t>
  </si>
  <si>
    <t>Business or professional activity of the operator, including principal activities and principal markets</t>
  </si>
  <si>
    <t>The value of "C.11 Operator business activity" must be provided.</t>
  </si>
  <si>
    <t>mica:ParentCompanyBusinessActivityOfOperatorSideExplanatory</t>
  </si>
  <si>
    <t>If "C.8 Parent company" is provided with a fact value, then "C.12 Parent company business activity" should be reported.</t>
  </si>
  <si>
    <t>mica:OtherPersonsDrawingUpCryptoassetWhitePaperExplanatory</t>
  </si>
  <si>
    <t>Where different from the offeror, person seeking admission to trading, issuer, or operator of the trading platform, indication of the identity of the person drawing up the crypto-asset white paper</t>
  </si>
  <si>
    <t>mica:ReasonForDrawingWhitePaperExplanatory</t>
  </si>
  <si>
    <t>Where the white paper is drawn up by a person different from the offeror, person seeking admission to trading, issuer, or operator of the trading platform, reason for drawing up the white paper</t>
  </si>
  <si>
    <t>If "C.13 Other persons drawing up the crypto-asset white paper according to Artcile 6(1), second subparagraph, of Regulation (EU) 2023/1114" is provided with a fact value, then "C.14 Reason for drawing the white paper by persons referred to in Article 6(1), second paragraph, of Regulation (EU) 2023/1114" must be reported.</t>
  </si>
  <si>
    <t>mica:InformationAboutOtherTokenProjectAbstract</t>
  </si>
  <si>
    <t>mica:NameOfOtherTokenProject</t>
  </si>
  <si>
    <t>Name of the crypto-asset project, if different from the name of the offeror or person seeking admission to trading</t>
  </si>
  <si>
    <t>mica:NameOfOtherToken</t>
  </si>
  <si>
    <t>Field to be filled in only if a Digital Token Identifier (DTI) is not provided in field F.13.
Name of the crypto-assets, if different from the name of the offeror or person seeking admission to trading</t>
  </si>
  <si>
    <t>If "F.13 Digital token identifier code used to uniquely identify the crypto-asset or each of the several crypto assets to which the white paper relates, where available"  is not provided with a fact value, then "D.2 Crypto-assets name" must be reported.</t>
  </si>
  <si>
    <t>mica:OtherTokenProjectAbbreviation</t>
  </si>
  <si>
    <t>Field to be filled in only if a DTI is not provided in field F.13.
Abbreviation or ticker handler</t>
  </si>
  <si>
    <t>If "F.13 Digital token identifier code used to uniquely identify the crypto-asset or each of the several crypto assets to which the white paper relates, where available"  is not provided with a fact value, then "D.3 Abbreviation" must be reported.</t>
  </si>
  <si>
    <t>mica:DescriptionOfOtherTokenProjectExplanatory</t>
  </si>
  <si>
    <t>A brief description of the crypto-asset project</t>
  </si>
  <si>
    <t>The value of "D.4 Crypto-asset project description" must be provided.</t>
  </si>
  <si>
    <t>mica:DetailsOfAllNaturalOrLegalPersonsInvolvedInImplementationOfOtherTokenProjectExplanatory</t>
  </si>
  <si>
    <t>Details of advisors, development team, crypto-assets service providers and other persons involved in the implementation of the crypto-asset project, including business addresses or domicile of the company</t>
  </si>
  <si>
    <t>The value of "D.5 Details of all natural or legal persons involved in implementation of crypto-asset project / Type of person" must be provided.
The value of "D.5 Details of all natural or legal persons involved in implementation of crypto-asset project / Name of person" must be provided.
The value of "D.5 Details of all natural or legal persons involved in implementation of crypto-asset project / Business address of person" must be provided.
The value of "D.5 Details of all natural or legal persons involved in implementation of crypto-asset project / Domicile of company" must be provided.</t>
  </si>
  <si>
    <t>mica:TypeOfPersonInvolvedInImplementationOfOtherToken</t>
  </si>
  <si>
    <t>mica:LineIdentifierForPersonsInvolvedInImplementationOfOtherTokenTypedAxis</t>
  </si>
  <si>
    <t>mica:lineIdentifierForPersonsInvolvedInImplementationOfOtherToken</t>
  </si>
  <si>
    <t>mica:NameOfPersonInvolvedInImplementationOfOtherToken</t>
  </si>
  <si>
    <t>mica:BusinessAddressOfPersonInvolvedInImplementationOfOtherToken</t>
  </si>
  <si>
    <t>mica:DomicileOfCompanyOfPersonInvolvedInImplementationOfOtherToken</t>
  </si>
  <si>
    <t>mica:UtilityTokenClassificationForOtherTokenProjectIndicator</t>
  </si>
  <si>
    <t>Indication as to whether the crypto-asset project concerns utility tokens</t>
  </si>
  <si>
    <t>The value of "D.6 Utility token classification" must be provided.</t>
  </si>
  <si>
    <t>mica:KeyFeaturesOfGoodsOrServicesForUtilityTokenProjectsExplanatory</t>
  </si>
  <si>
    <t>Where applicable, key features of the goods or services to be developed for utility tokens crypto-asset projects</t>
  </si>
  <si>
    <t>If "D.6 Utility token classification" is set to true, then "D.7 Key features of goods or services for utility token projects" must be provided with a fact value.</t>
  </si>
  <si>
    <t>mica:PlansForTokenAbstract</t>
  </si>
  <si>
    <t>Information about the crypto-asset project, including the description of the past and future milestones</t>
  </si>
  <si>
    <t>warning
warning</t>
  </si>
  <si>
    <t>The value of  "D.8 Plans for the token / Description of future milestones" should be provided with a fact value.
The value of "D.8 Plans for the token / Description of past milestones" should be provided with a fact value.</t>
  </si>
  <si>
    <t>mica:DescriptionOfPastMilestonesExplanatory</t>
  </si>
  <si>
    <t>mica:DescriptionOfFutureMilestonesExplanatory</t>
  </si>
  <si>
    <t>mica:ResourceAllocationExplanatory</t>
  </si>
  <si>
    <t>Where applicable, information about resources, including financial resources, already allocated to the project</t>
  </si>
  <si>
    <t>mica:PlannedUseOfCollectedFundsOrOtherTokensExplanatory</t>
  </si>
  <si>
    <t>Where applicable, planned use of any funds or other crypto-assets collected</t>
  </si>
  <si>
    <t>mica:InformationAboutOfferToPublicOfOtherTokensOrTheirAdmissionToTradingAbstract</t>
  </si>
  <si>
    <t>mica:PublicOfferingOrAdmissionToTrading</t>
  </si>
  <si>
    <t>Indication as to whether the crypto-asset white paper concerns an offer to the public of crypto-assets or their admission to trading</t>
  </si>
  <si>
    <t>The value of "E.1 Public offering and or admission to trading" must be provided.</t>
  </si>
  <si>
    <t>mica:ReasonsForPublicOfferOrAdmissionToTradingExplanatory</t>
  </si>
  <si>
    <t>The reasons for the offer to the public or for seeking admission to trading, including the planned use of the funds or other crypto assets collected</t>
  </si>
  <si>
    <t>The value of "E.2 Reasons for public offer or admission to trading" must be provided.</t>
  </si>
  <si>
    <t>mica:FundraisingTargetDetailsAbstract</t>
  </si>
  <si>
    <t>Where applicable, the amount that the offer to the public intends to raise in funds or in any other crypto-asset in an official currency or any other crypto-assets</t>
  </si>
  <si>
    <t>error
error
warning</t>
  </si>
  <si>
    <t>If "E.3 Fundraising target / Target expressed in digital token identifier" is provided with a fact value, then "E.3 Fundraising target / Target expressed in units" must be provided with a fact value.
If "E.3 Fundraising target / Target expressed in units" is provided with a fact value, then "E.3 Fundraising target / Target expressed in digital token identifier" must be provided with a fact value.
If "E.1 Public offering or admission to trading" is set with 'OTPC' value, then "E.3 Fund raising target" should be either expressed in currency or unit (and then provided with the DTI value).</t>
  </si>
  <si>
    <t>mica:FundraisingTargetExpressedInCurrency</t>
  </si>
  <si>
    <t>INF</t>
  </si>
  <si>
    <t>mica:FundraisingTargetExpressedInUnits</t>
  </si>
  <si>
    <t>mica:FundraisingTargetExpressedInUnitsDigitalTokenIdentifier</t>
  </si>
  <si>
    <t>mica:MinimumSubscriptionGoalsDetailsAbstract</t>
  </si>
  <si>
    <t>Where applicable, minimum subscription goals set for the offer to the public of the crypto-assets in an official currency or any other crypto-assets</t>
  </si>
  <si>
    <t>If "E.4 Fundraising target / Target expressed in digital token identifier" is provided with a fact value, then "E.4 Fundraising target / Target expressed in units" must be provided with a fact value.
If "E.4 Maximum subscription goals / Goals expressed in units" is provided with a fact value, then "E.4 Maximum subscription goals / Goals expressed in digital token identifier" must be provided with a fact value.</t>
  </si>
  <si>
    <t>mica:MinimumSubscriptionGoalExpressedInCurrency</t>
  </si>
  <si>
    <t>mica:MinimumSubscriptionGoalExpressedInUnits</t>
  </si>
  <si>
    <t>mica:MinimumSubscriptionGoalExpressedInUnitsDigitalTokenIdentifier</t>
  </si>
  <si>
    <t>mica:MaximumSubscriptionGoalsDetailsAbstract</t>
  </si>
  <si>
    <t>Where applicable, any maximum target subscription goals set for the offer to the public of the crypto-assets in an official currency or any other crypto-assets</t>
  </si>
  <si>
    <t>If "E.5 Maximum subscription goals / Goals expressed in digital token identifier" is provided with a fact value, then "E.5 Maximum subscription goals / Goals expressed in units" must be provided with a fact value.
If "E.5 Maximum subscription goals / Goals expressed in units" is provided with a fact value, then "E.5 Maximum subscription goals / Goals expressed in digital token identifier" must be provided with a fact value.</t>
  </si>
  <si>
    <t>mica:MaximumSubscriptionGoalsExpressedInCurrency</t>
  </si>
  <si>
    <t>mica:MaximumSubscriptionGoalsExpressedInUnits</t>
  </si>
  <si>
    <t>mica:MaximumSubscriptionGoalsExpressedInUnitsDigitalTokenIdentifier</t>
  </si>
  <si>
    <t>mica:OversubscriptionAcceptanceIndicator</t>
  </si>
  <si>
    <t>Indication whether oversubscriptions are accepted</t>
  </si>
  <si>
    <t>If "E.1 Public offering or admission to trading" is set with 'OTPC' value, then "E.6 Oversubscription acceptance" should be provided with a fact value.</t>
  </si>
  <si>
    <t>mica:OversubscriptionAllocationExplanatory</t>
  </si>
  <si>
    <t>Where oversubscriptions are accepted, a description of how they are allocated</t>
  </si>
  <si>
    <t>If "E.6 Oversubscription acceptance"  is set to true , then "E.7 Oversubscription allocation" must be provided with a fact value.</t>
  </si>
  <si>
    <t>mica:IssuePriceDetailsAbstract</t>
  </si>
  <si>
    <t>mica:IssuePrice</t>
  </si>
  <si>
    <t>The issue price of the crypto-asset being offered to the public in an official currency or any other crypto-assets</t>
  </si>
  <si>
    <t>If "E.1 Public offering or admission to trading" is set with 'OTPC' value, then "E.8 Issue price" must be provided with a fact value.</t>
  </si>
  <si>
    <t>mica:OfficialCurrencyDeterminingIssuePrice</t>
  </si>
  <si>
    <t>The official currency or any other crypto-assets on the basis of which the issue price of the crypto asset is being offered to the public</t>
  </si>
  <si>
    <t>If "E.8 Issue price" is provided with a fact value and "E.9 Any other tokens determining issue price" is not provided with a fact value, then "E.9 Official currency determining issue price" must be provided with a fact value.
If "E.8 Issue price" is provided with a fact value and "E.9 Official currency determining issue price" is not provided with a fact value, then "E.9 Any other tokens determining issue price" must be provided with a fact value.</t>
  </si>
  <si>
    <t>mica:AnyOtherOtherTokensDeterminingIssuePrice</t>
  </si>
  <si>
    <t>mica:SubscriptionFee</t>
  </si>
  <si>
    <t>Any applicable subscription fee in an official currency or any other crypto-assets</t>
  </si>
  <si>
    <t>warning
error
error</t>
  </si>
  <si>
    <t>If "E.1 Public offering or admission to trading" is set with 'OTPC' value and "E.10 Subscription fee / Fee expressed in digital token identifier"  is not provided with a fact value, then "E.10 Subscription fee / Fee expressed in currency" should be provided with a fact value.
If "E.1 Public offering or admission to trading" is set with 'OTPC' value and "E.10 Subscription fee / Fee expressed in digital token identifier"  is provided with a fact value, then "E.10 Subscription fee / Fee expressed in units" must be provided with a fact value.
If "E.1 Public offering or admission to trading" is set with 'OTPC' value and "E.10 Subscription fee / Fee expressed in units"  is provided with a fact value, then "E.10 Subscription fee / Fee expressed in digital token identifier" must be provided with a fact value.</t>
  </si>
  <si>
    <t>mica:SubscriptionFeeExpressedInCurrency</t>
  </si>
  <si>
    <t>mica:SubscriptionFeeExpressedInUnits</t>
  </si>
  <si>
    <t>mica:SubscriptionFeeExpressedInUnitsDigitalTokenIdentifier</t>
  </si>
  <si>
    <t>mica:OfferPriceDeterminationMethodExplanatory</t>
  </si>
  <si>
    <t>Method in accordance with which the offer price will be determined</t>
  </si>
  <si>
    <t>If "E.1 Public offering or admission to trading" is set with 'OTPC' value, then "E.11 Offer price determination method" must be provided with a fact value.</t>
  </si>
  <si>
    <t>mica:TotalNumberOfOfferedOrTradedOtherTokens</t>
  </si>
  <si>
    <t>Where applicable, the total number of crypto-assets to be offered to the public or admitted to trading</t>
  </si>
  <si>
    <t>mica:TargetedHoldersForOtherToken</t>
  </si>
  <si>
    <t>Indication of the prospective holders targeted by the offer to the public of the crypto-asset or admission of such crypto-asset to trading</t>
  </si>
  <si>
    <t>If "E.1 Public offering or admission to trading" is set with 'OTPC' value, then "E.13 Targeted holders" must be provided with a fact value.</t>
  </si>
  <si>
    <t>mica:HolderRestrictionsExplanatory</t>
  </si>
  <si>
    <t>Indication of any restriction as regards the type of holders for such crypto-asset</t>
  </si>
  <si>
    <t>If "E.1 Public offering or admission to trading" is set with 'OTPC' value, then "E.14 Holder restrictions" must be provided with a fact value.</t>
  </si>
  <si>
    <t>mica:ReimbursementNotice</t>
  </si>
  <si>
    <t>‘Purchasers participating in the offer to the public of crypto-asset will be able to be reimbursed if the minimum target subscription goal is not reached at the end of the offer to the public, if they exercise the right to withdrawal provided for in Article 13 of Regulation (EU) 2023/1114 of the European Parliament and of the Council or if the offer is cancelled’</t>
  </si>
  <si>
    <t>If "E.1 Public offering or admission to trading" is set with 'OTPC' value, then "E.15 Reimbursment notice" must be provided with a fact value.</t>
  </si>
  <si>
    <t>mica:RefundMechanismExplanatory</t>
  </si>
  <si>
    <t>Detailed description of the refund mechanism</t>
  </si>
  <si>
    <t>If "E.1 Public offering or admission to trading" is set with 'OTPC' value, then "E.16 Refund mechanism" must be provided with a fact value.</t>
  </si>
  <si>
    <t>mica:RefundTimelineExplanatory</t>
  </si>
  <si>
    <t>Expected timeline of when the refunds will be completed</t>
  </si>
  <si>
    <t>If "E.1 Public offering or admission to trading" is set with 'OTPC' value, then "E.17 Refund timeline" must be provided with a fact value.</t>
  </si>
  <si>
    <t>mica:DescriptionOfOtherTokenProjectPhasesExplanatory</t>
  </si>
  <si>
    <t>Information about the various phases of the offer to the public of the crypto-asset</t>
  </si>
  <si>
    <t>If "E.1 Public offering or admission to trading" is set with 'OTPC' value, then "E.18 Offer phases" should be provided with a fact value.</t>
  </si>
  <si>
    <t>mica:DisclosureOfEarlyPurchaseDiscountExplanatory</t>
  </si>
  <si>
    <t>Information on discounted purchase price for early purchasers of the crypto-asset - (pre-public sales) and in the case of discounted purchase price for some purchasers, an explanation as to why the purchase prices may be different and a description of the impact on the other investors</t>
  </si>
  <si>
    <t>If "E.1 Public offering or admission to trading" is set with 'OTPC' value, then "E.19 Early purchase discount" should be provided with a fact value.</t>
  </si>
  <si>
    <t>mica:TimelimitedOfferIndicator</t>
  </si>
  <si>
    <t>Indication whether the offer is time-limited</t>
  </si>
  <si>
    <t>If "E.1 Public offering or admission to trading" is set with 'OTPC' value, then "E.20 Time-limited offer" should be provided with a fact value.</t>
  </si>
  <si>
    <t>mica:SubscriptionPeriodBeginning</t>
  </si>
  <si>
    <t>For time-limited offers, the beginning of the subscription period during which the offer to the public is open</t>
  </si>
  <si>
    <t>If "E.20 Time-limited offer" is set to true, then "E.21 Subscription period beginning" should be provided with a fact value.</t>
  </si>
  <si>
    <t>mica:SubscriptionPeriodEnd</t>
  </si>
  <si>
    <t>For time-limited offers, the end of the subscription period during which the offer to the public is open</t>
  </si>
  <si>
    <t>If "E.20 Time-limited offer" is set to true, then "E.22 Subscription period end" should be provided with a fact value.
The "E.22 Subscription period end" should be greater than the "E.21 Subscription period beginning".</t>
  </si>
  <si>
    <t>mica:SafeguardingArrangementsForOfferedFundsOrOtherTokensExplanatory</t>
  </si>
  <si>
    <t>The arrangements to safeguard funds or other crypto-assets as referred to in Article 10 of Regulation (EU) 2023/1114 during the time-limited offer to the public or during the withdrawal period</t>
  </si>
  <si>
    <t>If "E.20 Time-limited offer" is set to true, then "E.23 Safeguarding arrangements for offered funds/crypto-assets" should be provided with a fact value.</t>
  </si>
  <si>
    <t>mica:PaymentMethodsForOtherTokenPurchaseExplanatory</t>
  </si>
  <si>
    <t>Methods of payment to purchase the crypto-assets</t>
  </si>
  <si>
    <t>If "E.1 Public offering or admission to trading" is set with 'OTPC' value, then "E.24 Payment methods for crypto-asset purchase" must be provided with a fact value.</t>
  </si>
  <si>
    <t>mica:ValueTransferMethodsForReimbursementExplanatory</t>
  </si>
  <si>
    <t>Methods of transfer of the value to the purchasers when they are entitled to be reimbursed</t>
  </si>
  <si>
    <t>If "E.1 Public offering or admission to trading" is set with 'OTPC' value, then "E.25 Value transfer methods for reimbursement" must be provided with a fact value.</t>
  </si>
  <si>
    <t>mica:RighOfWithdrawalExplanatory</t>
  </si>
  <si>
    <t>In the case of offers to the public , information on the right of withdrawal as referred to in Article 13 of Regulation (EU) 2023/1114</t>
  </si>
  <si>
    <t>If "E.1 Public offering or admission to trading" is set with 'OTPC' value, then "E.26 Right of withdrawal" should be provided with a fact value.</t>
  </si>
  <si>
    <t>mica:TransferOfPurchasedOtherTokensExplanatory</t>
  </si>
  <si>
    <t>Manner of transferring purchased crypto-assets to the holders</t>
  </si>
  <si>
    <t>If "E.1 Public offering or admission to trading" is set with 'OTPC' value, then "E.27 Transfer of purchased other tokens" must be provided with a fact value.</t>
  </si>
  <si>
    <t>mica:TransferTimeSchedule</t>
  </si>
  <si>
    <t>Time schedule of transferring purchased crypto-assets to the holders</t>
  </si>
  <si>
    <t>If "E.1 Public offering or admission to trading" is set with 'OTPC' value, then "E.28 Transfer time schedule"  must be provided with a fact value.</t>
  </si>
  <si>
    <t>mica:PurchasersTechnicalRequirementsExplanatory</t>
  </si>
  <si>
    <t>Information about technical requirements that the purchaser is required to fulfil to hold the crypto-assets</t>
  </si>
  <si>
    <t>If "E.1 Public offering or admission to trading" is set with 'OTPC' value, then "E.29 Purchaser's technical requirements" must be provided with a fact value.</t>
  </si>
  <si>
    <t>mica:OtherTokenServiceProviderCharacteristicsAbstract</t>
  </si>
  <si>
    <t>mica:NameOfOtherTokenServiceProvider</t>
  </si>
  <si>
    <t>Where applicable, the name of the crypto-asset service provider (CASP) in charge of the placing of crypto-assets</t>
  </si>
  <si>
    <t>If "E.1 Public offering or admission to trading" is set with 'OTPC' value, then "E.30 Other token service provider (CASP) name" must be provided with a fact value.</t>
  </si>
  <si>
    <t>mica:OtherTokenServiceProviderIdentifier</t>
  </si>
  <si>
    <t>The legal entity identifier of the crypto-asset service provider in charge of the placing of crypto-assets</t>
  </si>
  <si>
    <t>If "E.1 Public offering or admission to trading" is set with 'OTPC' value, then "E.31 CASP identifier" must be provided with a fact value.</t>
  </si>
  <si>
    <t>mica:PlacementFormForOtherToken</t>
  </si>
  <si>
    <t>Where applicable, the form of the placement</t>
  </si>
  <si>
    <t>If "E.1 Public offering or admission to trading" is set with 'OTPC' value, then "E.32 Placement form" must be provided with a fact value.</t>
  </si>
  <si>
    <t>mica:TradingPlatformsCharacteristicsAbstract</t>
  </si>
  <si>
    <t>mica:TradingPlatformsName</t>
  </si>
  <si>
    <t>Where applicable, the name of the trading platforms for crypto-assets where admission to trading is sought</t>
  </si>
  <si>
    <t>If "E.1 Public offering or admission to trading" is set with 'ATTR' value, then "E.33 Trading plaforms name" must be provided with a fact value.</t>
  </si>
  <si>
    <t>mica:TradingPlatformsIdentifierCode</t>
  </si>
  <si>
    <t>Segment MIC for the trading platform where the admission to trading of the crypto-assets is sought.</t>
  </si>
  <si>
    <t>If "E.1 Public offering or admission to trading" is set with 'ATTR' value, then "E.34 Trading plaforms market identifier code (MIC)" must be provided with a fact value.</t>
  </si>
  <si>
    <t>mica:TradingPlatformsAccessExplanatory</t>
  </si>
  <si>
    <t>Where applicable, information about how investors can access the trading platforms</t>
  </si>
  <si>
    <t>If "E.1 Public offering or admission to trading" is set with 'ATTR' value, then "E.35 Trading platforms access" should be provided with a fact value.</t>
  </si>
  <si>
    <t>mica:DescriptionOfInvolvedCostsExplanatory</t>
  </si>
  <si>
    <t>Where applicable, information about the costs involved in relation to the access of investors to the trading platforms</t>
  </si>
  <si>
    <t>If "E.1 Public offering or admission to trading" is set with 'ATTR' value, then "E.36 Involved costs" should be provided with a fact value.</t>
  </si>
  <si>
    <t>mica:DescriptionOfOfferExpensesExplanatory</t>
  </si>
  <si>
    <t>Expenses related to the offer to the public of crypto-assets, in an official currency or any other crypto-assets. If more than one type of offer expense, expenses should be presented in a tabular format</t>
  </si>
  <si>
    <t>If "E.1 Public offering or admission to trading" is set with 'ATTR' value, then "E.37 Offer expenses" must be provided with a fact value.</t>
  </si>
  <si>
    <t>mica:InformationAboutPotentialConflictsOfInterestForOtherTokenExplanatory</t>
  </si>
  <si>
    <t>Potential conflicts of interest of the persons involved in the offer to the public or admission to trading, arising in relation to the offer or admission to trading</t>
  </si>
  <si>
    <t>If "E.1 Public offering or admission to trading" is set with 'ATTR' value, then "E.38 Conflicts of interest" must be provided with a fact value.</t>
  </si>
  <si>
    <t>mica:ApplicableLawForOtherTokenOfferExplanatory</t>
  </si>
  <si>
    <t>The law applicable to the offer to the public of the crypto-asset</t>
  </si>
  <si>
    <t>If "E.1 Public offering or admission to trading" is set with 'ATTR' value, then "E.39 Applicable law" must be provided with a fact value.</t>
  </si>
  <si>
    <t>mica:CompetentCourtForOtherTokenOfferExplanatory</t>
  </si>
  <si>
    <t>Competent court</t>
  </si>
  <si>
    <t>If "E.1 Public offering or admission to trading" is set with 'ATTR' value, then "E.40 Competent court" must be provided with a fact value.</t>
  </si>
  <si>
    <t>mica:InformationAboutOtherTokensAbstract</t>
  </si>
  <si>
    <t>mica:OtherTokenType</t>
  </si>
  <si>
    <t>The type of crypto-asset that will be offered to the public or for which admission to trading is sought</t>
  </si>
  <si>
    <t>The value of "F.1 Crypto-asset type" must be provided.</t>
  </si>
  <si>
    <t>mica:InformationAboutOtherTokenFunctionalityExplanatory</t>
  </si>
  <si>
    <t>A description of the functionality of the crypto-assets being offered or admitted to trading</t>
  </si>
  <si>
    <t>The value of "F.2 Crypto-asset functionality" must be provided.</t>
  </si>
  <si>
    <t>mica:InformationAboutPlannedApplicationOfFunctionalitiesExplanatory</t>
  </si>
  <si>
    <t>Information about when the functionalities of the crypto-assets being offered or admitted to trading are planned to apply</t>
  </si>
  <si>
    <t>The value of "F3. Planned application of functionalities" must be provided.</t>
  </si>
  <si>
    <t>mica:DescriptionOfCharacteristicsOfOtherTokenIncludingDataNecessaryForClassificationOfOtherTokenWhitePaperInRegisterAbstract</t>
  </si>
  <si>
    <t>mica:OtherTokenTypeOfWhitePaper</t>
  </si>
  <si>
    <t>The type of white paper notified</t>
  </si>
  <si>
    <t>The value of "F.4 Type of crypto-asset white paper" must be provided.</t>
  </si>
  <si>
    <t>mica:OtherTokenTypeOfSubmission</t>
  </si>
  <si>
    <t>Type of submission</t>
  </si>
  <si>
    <t>The value of "F.5 Type of submission" must be provided.</t>
  </si>
  <si>
    <t>mica:DescriptionOfOtherTokenCharacteristicsExplanatory</t>
  </si>
  <si>
    <t>A description of the characteristics of the crypto-asset</t>
  </si>
  <si>
    <t>The value of "F.6 Crypto-asset characteristics" must be provided.</t>
  </si>
  <si>
    <t>mica:OtherTokenIssuersCommercialOrTradingName</t>
  </si>
  <si>
    <t>Field to be filled in only if a DTI is not provided in field F.13.
Commercial name or trading name of the issuer.</t>
  </si>
  <si>
    <t>If "F.13 Digital token identifier code used to uniquely identify the crypto-asset or each of the several crypto assets to which the white paper relates, where available" is not provided with a fact value, then "F.7 Commercial name or trading name" must be reported</t>
  </si>
  <si>
    <t>mica:OtherTokenIssuersWebsite</t>
  </si>
  <si>
    <t>Website of the issuer</t>
  </si>
  <si>
    <t>The value of "F.8 Website of the issuer" must be provided.</t>
  </si>
  <si>
    <t>mica:OtherTokenOfferStartingDate</t>
  </si>
  <si>
    <t>Starting date or, if not available at the time of the notification by the competent authority, the intended starting date of offer to the public or admission to trading.</t>
  </si>
  <si>
    <t>The value of "F.9 Starting date of offer to the public or addmission to trading" must be provided.</t>
  </si>
  <si>
    <t>mica:OtherTokenWhitePaperPublicationDate</t>
  </si>
  <si>
    <t>Effective or intended publication date of the crypto-asset white paper or of the modified white paper</t>
  </si>
  <si>
    <t>The value of "F.10 Publication date" must be provided.</t>
  </si>
  <si>
    <t>mica:InformationAboutOtherServicesProvidedByOtherTokenIssuerExplanatory</t>
  </si>
  <si>
    <t>Any other services provided by the issuer not covered by Regulation (EU) 2023/1114, with a reference to the applicable Union or national legal acts regulating those services</t>
  </si>
  <si>
    <t>The value of "F.11 Information about other services provided by the issuer" must be provided.</t>
  </si>
  <si>
    <t>mica:InformationAboutLanguagesUsedInOtherTokenWhitePaper</t>
  </si>
  <si>
    <t>Language or languages in which the crypto-asset white paper is drafted
When multiple languages have been used, this field shall be reported as many times as necessary</t>
  </si>
  <si>
    <t>The value of "F.12 Language or languages of white paper" must be provided.</t>
  </si>
  <si>
    <t>mica:OtherTokenDigitalTokenIdentifierCode</t>
  </si>
  <si>
    <t>Code used to uniquely identify the crypto-asset or each of the several crypto assets to which the crypto-asset white paper relates, where available</t>
  </si>
  <si>
    <t>The value of "F.13 Other token Digital Token Identifier code" must be provided.</t>
  </si>
  <si>
    <t>mica:OtherTokenFunctionallyFungibleGroupDigitalTokenIdentifier</t>
  </si>
  <si>
    <t>Code used to uniquely identify the functionally fungible group to which the digital asset belongs (i.e., common to each of the several assets to which the white paper relates, i.e. Code used to identify the white paper ISO 24165 DTI of type = 3 (i.e., functionally fungible group), where available</t>
  </si>
  <si>
    <t>The value of "F.14 Functionally fungible group digital token identifier, where available" must be provided.</t>
  </si>
  <si>
    <t>mica:OtherTokenVoluntaryDataFlagIndicator</t>
  </si>
  <si>
    <t>Flag indicating the mandatory or voluntary nature of the crypto-asset white paper provided for in Article 4(8) of Regulation (EU) 2023/1114</t>
  </si>
  <si>
    <t>The value of "F.15 Voluntary data flag" must be provided.</t>
  </si>
  <si>
    <t>mica:OtherTokenPersonalDataFlagIndicator</t>
  </si>
  <si>
    <t>Flag indicating if the submitted white paper contains personal data</t>
  </si>
  <si>
    <t>The value of "F.16 Personal data flag" must be provided.</t>
  </si>
  <si>
    <t>mica:LEIEligibilityIndicatorForOtherToken</t>
  </si>
  <si>
    <t>Indication that the issuer is eligible for a Legal Entity Identifier</t>
  </si>
  <si>
    <t>The value of "F.17 LEI eligibility" must be provided.</t>
  </si>
  <si>
    <t>mica:OtherTokenHomeMemberState</t>
  </si>
  <si>
    <t>Home Member State as defined in Article 3(1), point (33), of Regulation (EU) 2023/1114</t>
  </si>
  <si>
    <t>The value of "F.18 Home member state" must be provided.</t>
  </si>
  <si>
    <t>mica:OtherTokenHostMemberStates</t>
  </si>
  <si>
    <t>Host Member State as defined in Article 3(1), point (34), of Regulation (EU) 2023/1114</t>
  </si>
  <si>
    <t>mica:InformationOnRightsAndObligationsAttachedToOtherTokensAbstract</t>
  </si>
  <si>
    <t>mica:InformationAboutPurchaserRightsAndObligationsExplanatory</t>
  </si>
  <si>
    <t>A description of the rights and obligations, if any, of the purchaser</t>
  </si>
  <si>
    <t>The value of "G.1 Purchaser rights and obligations" must be provided.</t>
  </si>
  <si>
    <t>mica:ExerciseOfRightsAndObligationExplanatory</t>
  </si>
  <si>
    <t>Procedure and conditions for the exercise of rights</t>
  </si>
  <si>
    <t>The value of "G.2 Exercise of rights and obligation" must be provided.</t>
  </si>
  <si>
    <t>mica:InformationAboutConditionsForModificationsOfRightsAndObligationsExplanatory</t>
  </si>
  <si>
    <t>Description of the conditions under which the rights and obligations may be modified</t>
  </si>
  <si>
    <t>The value of "G.3 Conditions for modifications of rights and obligations" must be provided.</t>
  </si>
  <si>
    <t>mica:InformationAboutFuturePublicOffersExplanatory</t>
  </si>
  <si>
    <t>Where applicable, information on the future offers to the public of crypto-assets by the issuer</t>
  </si>
  <si>
    <t>The value of "G.4 Future public offers" must be provided.</t>
  </si>
  <si>
    <t>mica:NumberOfIssuersRetainedOtherTokens</t>
  </si>
  <si>
    <t>Where applicable, information on the number of crypto-assets retained by the issuer itself</t>
  </si>
  <si>
    <t>mica:UtilityTokenClassificationForOtherTokenIndicator</t>
  </si>
  <si>
    <t>Indication as to whether the offer to the public of crypto-assets or their admission to trading concerns utility tokens</t>
  </si>
  <si>
    <t>The value of "G.6 Utility token classification" must be provided.</t>
  </si>
  <si>
    <t>mica:KeyFeaturesOfGoodsAndServicesOfUtilityTokensExplanatory</t>
  </si>
  <si>
    <t>Information about the quality and quantity of goods or services to which the utility tokens give access</t>
  </si>
  <si>
    <t>If "G.6 Utility token classification" is set to true, then "G.7 Key features of goods or services of utility token" must be provided with a fact value.</t>
  </si>
  <si>
    <t>mica:UtilityTokensRedemptionExplanatory</t>
  </si>
  <si>
    <t>Only applicable if field G.6 is true.
Information on how utility tokens can be redeemed for goods or services to which they relate</t>
  </si>
  <si>
    <t>If "G.6 Utility token classification" is set to true, then "G.8 Utility token redemption" must be provided with a fact value.</t>
  </si>
  <si>
    <t>mica:NontradingRequestIndicatorRelatedToOtherTokens</t>
  </si>
  <si>
    <t>Indication whether an admission to trading is sought</t>
  </si>
  <si>
    <t>The value of "G.9 Non-trading request" must be provided.</t>
  </si>
  <si>
    <t>mica:OtherTokensPurchaseOrSaleModalitiesExplanatory</t>
  </si>
  <si>
    <t>Where an admission to trading is not sought, information on how and where the crypto-assets can be purchased or sold after the offer to the public</t>
  </si>
  <si>
    <t>If "G.9 Non-trading request" is set to false, then "G.10 Crypto-assets purchase or sale modalities" must be provided with a fact value.</t>
  </si>
  <si>
    <t>mica:OtherTokensTransferRestrictionsExplanatory</t>
  </si>
  <si>
    <t>Restrictions on the transferability of the crypto-assets that are being offered or admitted to trading</t>
  </si>
  <si>
    <t>The value of "G.11 Crypto-assets transfer restrictions" must be provided.</t>
  </si>
  <si>
    <t>mica:SupplyAdjustmentProtocolsIndicator</t>
  </si>
  <si>
    <t>Indication as to whether the crypto-asset has protocols for the increase or decrease of its supply in response to changes in demand</t>
  </si>
  <si>
    <t>The value of "G.12 Supply adjustment protocols" must be provided.</t>
  </si>
  <si>
    <t>mica:SupplyAdjustmentMechanismsExplanatory</t>
  </si>
  <si>
    <t>Where the crypto-asset has protocols for the increase or decrease of its supply in response to changes in demand, a description of the functioning of such protocols</t>
  </si>
  <si>
    <t>The value of "G.13 Supply adjustment mechanisms" must be provided.</t>
  </si>
  <si>
    <t>mica:OtherTokenSchemesDetailsAbstract</t>
  </si>
  <si>
    <t>mica:OtherTokenValueProtectionSchemesIndicator</t>
  </si>
  <si>
    <t>Indication as to whether the crypto-asset has a protection scheme protecting the value of the crypto-asset</t>
  </si>
  <si>
    <t>The value of "G.14 Token token value protection schemes" must be provided.</t>
  </si>
  <si>
    <t>mica:DescriptionOfOtherTokenValueProtectionSchemesExplanatory</t>
  </si>
  <si>
    <t>Where the field G.14 is true, a description of the protection schemes protecting the value of the crypto-assets</t>
  </si>
  <si>
    <t>If "G.14 Token value protection schemes" is set to true, then "G.15 Token value protection schemes description" must be provided with a fact value.</t>
  </si>
  <si>
    <t>mica:OtherTokenCompensationSchemesIndicator</t>
  </si>
  <si>
    <t>Indication as to whether the crypto-asset has a compensation scheme</t>
  </si>
  <si>
    <t>The value of "G.16 Compensation schemes" must be provided.</t>
  </si>
  <si>
    <t>mica:DescriptionOfOtherTokenCompensationSchemesExplanatory</t>
  </si>
  <si>
    <t>Where the field G.16 is true, a description of the compensation schemes</t>
  </si>
  <si>
    <t>If "G.16 Compensation schemes" is set to true, then "G.17 Compensation schemes description" must be provided with a fact value.</t>
  </si>
  <si>
    <t>mica:ApplicableLawForOtherTokenExplanatory</t>
  </si>
  <si>
    <t>The law applicable to the crypto-assets</t>
  </si>
  <si>
    <t>The value of "G.18 Applicable law" must be provided.</t>
  </si>
  <si>
    <t>mica:CompetentCourtForOtherTokenExplanatory</t>
  </si>
  <si>
    <t>The value of "G.19 Competent court" must be provided.</t>
  </si>
  <si>
    <t>mica:InformationOnUnderlyingTechnologyForOtherTokensAbstract</t>
  </si>
  <si>
    <t>mica:DistributedLedgerTechnologyForOtherTokenExplanatory</t>
  </si>
  <si>
    <t>Field to be filled in only if a DTI is not provided in field F.13.
Information on the technology used, including distributed ledger technology</t>
  </si>
  <si>
    <t>If "F.13 Digital token identifier code used to uniquely identify the crypto-asset or each of the several crypto assets to which the white paper relates, where available"  is not provided with a fact value, then "H.1 Distributed ledger technology (DTL)" must be reported.</t>
  </si>
  <si>
    <t>mica:ProtocolsAndTechnicalStandardsForOtherTokenExplanatory</t>
  </si>
  <si>
    <t>Information about protocols and technical standards used</t>
  </si>
  <si>
    <t>The value of "H.2 Protocols and technical standards" must be provided.</t>
  </si>
  <si>
    <t>mica:InformationAboutTechnologyUsedForOtherTokenExplanatory</t>
  </si>
  <si>
    <t>Other information on the technology used</t>
  </si>
  <si>
    <t>The value of "H.3 Technology used" must be provided.</t>
  </si>
  <si>
    <t>mica:ConsensusMechanismForOtherTokenExplanatory</t>
  </si>
  <si>
    <t>Information on the consensus mechanism, where applicable</t>
  </si>
  <si>
    <t>mica:IncentiveMechanismsAndApplicableFeesForOtherTokenExplanatory</t>
  </si>
  <si>
    <t>Information on incentive mechanisms to secure transactions and any fees applicable</t>
  </si>
  <si>
    <t>The value of "H.5 Incentive mechanisms and applicable fees" must be provided.</t>
  </si>
  <si>
    <t>mica:UseOfDistributedLedgerTechnologyIndicatorForOtherToken</t>
  </si>
  <si>
    <t>Indication as to whether the crypto-assets are issued, transferred and stored using distributed ledger technology that is operated by the issuer, the offeror or a third-party acting on their behalf</t>
  </si>
  <si>
    <t>The value of "H.6 Use of distributed ledger technology" must be provided.</t>
  </si>
  <si>
    <t>mica:DescriptionOfDLTFunctionalityForOtherTokenExplanatory</t>
  </si>
  <si>
    <t>If the DLT is operated by the issuer or a third party acting on the issuer’s behalf, a detailed description of the functioning of such distributed ledger technology</t>
  </si>
  <si>
    <t>If "H.6 Use of distributed ledger technology" is set to true, then "H.7 DLT functionality description" must be provided with a fact value.</t>
  </si>
  <si>
    <t>mica:OtherTokenAuditDetailsAbstract</t>
  </si>
  <si>
    <t>mica:AuditIndicatorForOtherToken</t>
  </si>
  <si>
    <t>Indication as to whether an audit of the technology used was conducted</t>
  </si>
  <si>
    <t>The value of "H.8 Audit" must be provided.</t>
  </si>
  <si>
    <t>mica:AuditOutcomeForOtherTokenExplanatory</t>
  </si>
  <si>
    <t>If an audit was conducted, information on the outcome of the audit of the technology used</t>
  </si>
  <si>
    <t>If "H.8 Audit" is set to true, then "H.9 Audit outcome" must be provided with a fact value.</t>
  </si>
  <si>
    <t>mica:InformationOnSustainabilityIndicatorsInRelationToAdverseImpactOnClimateAndOtherEnvironmentrelatedAdverseImpactsForOtherTokenTokenAbstract</t>
  </si>
  <si>
    <t>mica:InformationOnAdverseImpactsOnClimateAndOtherEnvironmentrelatedAdverseImpactsForOtherTokenTokenExplanatory</t>
  </si>
  <si>
    <t>Information referred to Commission Delegated Regulation establishing technical standards adopted pursuant to Article 6(12), fourth subparagraph, Article 19(11), fourth subparagraph, Article 51(15), fourth subparagraph, and Article 66(6), fourth subparagraph of Regulation (EU) 2023/1114 of the European Parliament and of the Council</t>
  </si>
  <si>
    <t>mica:MandatoryInformationOnPrincipalAdverseImpactsOnClimateAndOtherEnvironmentrelatedAdverseImpactsOfConsensusMechanismAbstract</t>
  </si>
  <si>
    <t>mica:GeneralInformationAboutAdverseImpactsAbstract</t>
  </si>
  <si>
    <t>mica:Name</t>
  </si>
  <si>
    <t>Name reported in Annex II to Commission Implementing Regulation (EU) 2024/2984 (1), Table 2, fields A.1, B.2 or C.1, Table 3, field A.1, or Table 4, or name of the crypto-asset service provider</t>
  </si>
  <si>
    <t>The value of "S.1 Name" must be provided.</t>
  </si>
  <si>
    <t>mica:RelevantLegalEntityIdentifier</t>
  </si>
  <si>
    <t>Identifier referred to in Annex II to Implementing Regulation (EU) 2024/2984, Table 2, fields A.6 or A.7, B.7 or B.8 or C.6 or C.7, Table 3, fields A.7 and A.8 or Table 4, fields A.7 and A.8 or identifier of the crypto-asset service provider referred to in Article 1 of Commission Delegated Regulation (EU) 2025/305 (2)</t>
  </si>
  <si>
    <t>The value of "S.2 Relevant legal entity identifier" must be provided.</t>
  </si>
  <si>
    <t>mica:NameOfCryptoAssetSustainability</t>
  </si>
  <si>
    <t>Name of the crypto-asset, as reported in Annex II to Implementing Regulation (EU) 2024/2984, Table 2, field D.2, Table 3, field B.1, or Table 4, field B.1 where relevant</t>
  </si>
  <si>
    <t>The value of "S.3 Name of the crypto-asset" must be provided.</t>
  </si>
  <si>
    <t>mica:ConsensusMechanismSustainabilityExplanatory</t>
  </si>
  <si>
    <t>The consensus mechanism, as reported in Annex II to Implementing Regulation (EU) 2024/2984, Table 2, field H.4, Table 3, field E.4, or Table 4, field E.5, where relevant, including the information referred to in Article 6(1), point (b), of this Regulation.</t>
  </si>
  <si>
    <t>The value of "S.4 Consensus mechanism" must be provided.</t>
  </si>
  <si>
    <t>mica:IncentiveMechanismsAndApplicableFeesSustainabilityExplanatory</t>
  </si>
  <si>
    <t>Incentive mechanisms to secure transactions and any fees applicable, as reported in Annex II to Implementing Regulation (EU) 2024/2984, Table 2, field H.5, Table 3, field E.5 or Table 4, field E.6, where relevant.
For persons drawing up a crypto-asset white paper pursuant to Articles 6, 19 or 51 of Regulation (EU) 2023/1114, the information may be provided by including a cross-reference to the aforementioned fields.</t>
  </si>
  <si>
    <t>The value of "S.5 Incentive mechanisms and applicable fees" must be provided.</t>
  </si>
  <si>
    <t>mica:BeginningOfPeriodToWhichDisclosedInformationRelates</t>
  </si>
  <si>
    <t>Start date of the period covered by the disclosed information</t>
  </si>
  <si>
    <t>The value of "S.6 Beginning of period to which disclosure relates" must be provided.</t>
  </si>
  <si>
    <t>mica:EndOfPeriodToWhichDisclosedInformationRelates</t>
  </si>
  <si>
    <t>End date of the period covered by the disclosed information</t>
  </si>
  <si>
    <t>The value of "S.7 End of period to which disclosure relates" must be provided.</t>
  </si>
  <si>
    <t>mica:MandatoryKeyIndicatorOnEnergyConsumptionAbstract</t>
  </si>
  <si>
    <t>mica:EnergyConsumption</t>
  </si>
  <si>
    <t>utr:kWh</t>
  </si>
  <si>
    <t>2</t>
  </si>
  <si>
    <t>3</t>
  </si>
  <si>
    <t>Total amount of energy used for the validation of transactions and the maintenance of the integrity of the distributed ledger, expressed in kilowatt-hours per calendar year</t>
  </si>
  <si>
    <t>The value of "S.8 Energy consumption" must be provided.</t>
  </si>
  <si>
    <t>mica:SourcesAndMethodologiesOnEnergyConsumptionsAbstract</t>
  </si>
  <si>
    <t>mica:DescriptionOfEnergyConsumptionSourcesAndMethodologiesExplanatory</t>
  </si>
  <si>
    <t>Sources and methodologies used in relation to the information reported in field S.8</t>
  </si>
  <si>
    <t>The value of "S.9 Energy consumption sources and methodologies" must be provided.</t>
  </si>
  <si>
    <t>mica:SupplementaryInformationOnPrincipalAdverseImpactsOnClimateAndOtherEnvironmentrelatedAdverseImpactsOfConsensusMechanismAbstract</t>
  </si>
  <si>
    <t>mica:SupplementaryKeyIndicatorsOnEnergyAndGHGEmissionsAbstract</t>
  </si>
  <si>
    <t>mica:RenewableEnergyConsumptionPercentage</t>
  </si>
  <si>
    <t>Share of energy from renewable sources, used for the validation of transactions and the maintenance of the integrity of the distributed ledger, expressed as a percentage of the total amount of energy used per calendar year</t>
  </si>
  <si>
    <t>mica:EnergyIntensity</t>
  </si>
  <si>
    <t>Average amount of energy used per validated transaction</t>
  </si>
  <si>
    <t>mica:Scope1DLTGHGEmissionsControlled</t>
  </si>
  <si>
    <t>utr:tCO2e</t>
  </si>
  <si>
    <t>Scope 1 GHG emissions per calendar year for the validation of transactions and the maintenance of the integrity of the distributed ledger</t>
  </si>
  <si>
    <t>mica:Scope2DLTGHGEmissionsPurchased</t>
  </si>
  <si>
    <t>Scope 2 GHG emissions, expressed in tCO2e per calendar year for the validation of transactions and the maintenance of the integrity of the distributed ledger</t>
  </si>
  <si>
    <t>mica:GHGIntensity</t>
  </si>
  <si>
    <t>Average GHG emissions (scope 1 and scope 2) per validated transaction</t>
  </si>
  <si>
    <t>mica:KeySourcesAndMethodologiesAbstract</t>
  </si>
  <si>
    <t>mica:DescriptionOfKeyEnergySourcesAndMethodologiesExplanatory</t>
  </si>
  <si>
    <t>Sources and methodologies used in relation to the information reported in fields S.10 and S.11</t>
  </si>
  <si>
    <t>mica:DescriptionOfKeyGHGSourcesAndMethodologiesExplanatory</t>
  </si>
  <si>
    <t>Sources and methodologies used in relation to the information reported in fields S.12, S.13 and S.14</t>
  </si>
  <si>
    <t>mica:OptionalInformationOnPrincipalAdverseImpactsOnClimateAndOnOtherEnvironmentrelatedAdverseImpactsOfConsensusMechanismAbstract</t>
  </si>
  <si>
    <t>mica:OptionalIndicatorsAbstract</t>
  </si>
  <si>
    <t>mica:EnergyMixPercentage</t>
  </si>
  <si>
    <t>Description of the relative contributions of each different primary energy source used for the validation of transactions and the maintenance of the integrity of the distributed ledger, expressed as percentages</t>
  </si>
  <si>
    <t>mica:EnergyUseReductionDetailsAbstract</t>
  </si>
  <si>
    <t>Energy use reduction targets or commitments, expressed in absolute or relative reduction of energy use over one calendar year</t>
  </si>
  <si>
    <t>mica:EnergyUseReductionTargetAbsoluteValue</t>
  </si>
  <si>
    <t>mica:EnergyUseReductionTargetPercentage</t>
  </si>
  <si>
    <t>mica:CarbonIntensity</t>
  </si>
  <si>
    <t>S.19 Carbon intensity</t>
  </si>
  <si>
    <t>Carbon intensity of the energy used for the validation of transactions and the maintenance of the integrity of the distributed ledger</t>
  </si>
  <si>
    <t>mica:Scope3DLTGHGEmissionsValueChain</t>
  </si>
  <si>
    <t>Scope 3 GHG emissions for the validation of transactions and the maintenance of the integrity of the distributed ledger per calendar year</t>
  </si>
  <si>
    <t>mica:GHGEmissionsReductionTargetsOrCommitmentsExplanatory</t>
  </si>
  <si>
    <t>GHG emissions reduction targets or commitments, expressed in terms of absolute or relative reduction in GHG emissions over one calendar year</t>
  </si>
  <si>
    <t>mica:GenerationOfWasteElectricalAndElectronicEquipmentWEEE</t>
  </si>
  <si>
    <t>utr:t</t>
  </si>
  <si>
    <t>Total amount of WEEE generated for the validation of transactions and the maintenance of the integrity of the distributed ledger per calendar year</t>
  </si>
  <si>
    <t>mica:NonrecycledWEEEratio</t>
  </si>
  <si>
    <t>Share of the total amount of WEEE generated for the validation of transactions and the maintenance of the integrity of the distributed ledger, not recycled per calendar year</t>
  </si>
  <si>
    <t>mica:GenerationOfHazardousWaste</t>
  </si>
  <si>
    <t>Total amount of hazardous waste generated for the validation of transactions and the maintenance of the integrity of the distributed ledger per calendar year</t>
  </si>
  <si>
    <t>mica:GenerationOfWasteAllTypes</t>
  </si>
  <si>
    <t>Total amount of waste generated by the validation of transactions and the maintenance of the integrity of the distributed ledger</t>
  </si>
  <si>
    <t>mica:NonrecycledWasteRatioAllTypes</t>
  </si>
  <si>
    <t>Share of the total amount of waste generated for the validation of transactions and the maintenance of the integrity of the distributed ledger not recycled per calendar year</t>
  </si>
  <si>
    <t>mica:WasteIntensityAllTypes</t>
  </si>
  <si>
    <t>Total amount of waste generated per transaction validated</t>
  </si>
  <si>
    <t>mica:WasteReductionTargetsOrCommitmentsAllTypesExplanatory</t>
  </si>
  <si>
    <t>Waste reduction targets or commitments, expressed in absolute or relative reduction in waste generation over one calendar year</t>
  </si>
  <si>
    <t>mica:ImpactOfUseOfEquipmentOnNaturalResourcesExplanatory</t>
  </si>
  <si>
    <t>Description of the impact on natural resources of the production, the use and the disposal of the devices of the DLT network nodes</t>
  </si>
  <si>
    <t>mica:NaturalResourcesUseReductionTargetsOrCommitmentsExplanatory</t>
  </si>
  <si>
    <t>Natural resources use reduction targets or commitments, expressed in absolute or relative reduction in use of natural resources over one calendar year</t>
  </si>
  <si>
    <t>mica:WaterUse</t>
  </si>
  <si>
    <t>utr:m3</t>
  </si>
  <si>
    <t>Total water consumption linked to the validation of transactions and the maintenance of the integrity of the distributed ledger, expressed in cubic meters</t>
  </si>
  <si>
    <t>mica:NonRecycledWaterRatio</t>
  </si>
  <si>
    <t>Share of the total water consumed not recycled and not reused linked to the validation of transactions and the maintenance of the integrity of the distributed ledger per calendar year, expressed as a percentage</t>
  </si>
  <si>
    <t>mica:OtherSourcesAndMethodologiesAbstract</t>
  </si>
  <si>
    <t>mica:OtherEnergySourcesAndMethodologiesExplanatory</t>
  </si>
  <si>
    <t>Sources and methodologies used in relation to the information reported in fields S.17 and S.18</t>
  </si>
  <si>
    <t>mica:OtherGHGSourcesAndMethodologiesExplanatory</t>
  </si>
  <si>
    <t>Sources and methodologies used in relation to the information reported in fields S.19, S.20 and S.21</t>
  </si>
  <si>
    <t>mica:WasteSourcesAndMethodologiesExplanatory</t>
  </si>
  <si>
    <t>Sources and methodologies used in relation to the information reported in fields S.22, S.23, S.24, S.25, S.26, S.27 and S.28</t>
  </si>
  <si>
    <t>mica:NaturalResourcesSourcesAndMethodologiesExplanatory</t>
  </si>
  <si>
    <t>Sources and methodologies used in relation to the information reported in fields S.29, S.30, S.31 and S.32</t>
  </si>
  <si>
    <t>White paper for crypto-assets other than asset-referenced tokens or e-money tokens</t>
  </si>
  <si>
    <t>DTI code</t>
  </si>
  <si>
    <t xml:space="preserve">Offeror or person seeking admission to trading:  </t>
  </si>
  <si>
    <t>ASDQWEASDQWEASDZXC12 - toto</t>
  </si>
  <si>
    <t>Error</t>
  </si>
  <si>
    <t>https://www.esma.europa.eu/taxonomy/2025-03-31/mica/#AustriaMemberState</t>
  </si>
  <si>
    <t>https://www.esma.europa.eu/taxonomy/2025-03-31/mica/#BelgiumMemberState</t>
  </si>
  <si>
    <t>https://www.esma.europa.eu/taxonomy/2025-03-31/mica/#BulgariaMemberState</t>
  </si>
  <si>
    <t>https://www.esma.europa.eu/taxonomy/2025-03-31/mica/#CroatiaMemberState</t>
  </si>
  <si>
    <t>https://www.esma.europa.eu/taxonomy/2025-03-31/mica/#CyprusMemberState</t>
  </si>
  <si>
    <t>https://www.esma.europa.eu/taxonomy/2025-03-31/mica/#CzechiaMemberState</t>
  </si>
  <si>
    <t>https://www.esma.europa.eu/taxonomy/2025-03-31/mica/#DenmarkMemberState</t>
  </si>
  <si>
    <t>https://www.esma.europa.eu/taxonomy/2025-03-31/mica/#EstoniaMemberState</t>
  </si>
  <si>
    <t>https://www.esma.europa.eu/taxonomy/2025-03-31/mica/#FinlandMemberState</t>
  </si>
  <si>
    <t>https://www.esma.europa.eu/taxonomy/2025-03-31/mica/#FranceMemberState</t>
  </si>
  <si>
    <t>https://www.esma.europa.eu/taxonomy/2025-03-31/mica/#GermanyMemberState</t>
  </si>
  <si>
    <t>https://www.esma.europa.eu/taxonomy/2025-03-31/mica/#GreeceMemberState</t>
  </si>
  <si>
    <t>https://www.esma.europa.eu/taxonomy/2025-03-31/mica/#HungaryMemberState</t>
  </si>
  <si>
    <t>https://www.esma.europa.eu/taxonomy/2025-03-31/mica/#IcelandMemberState</t>
  </si>
  <si>
    <t>https://www.esma.europa.eu/taxonomy/2025-03-31/mica/#IrelandMemberState</t>
  </si>
  <si>
    <t>https://www.esma.europa.eu/taxonomy/2025-03-31/mica/#ItalyMemberState</t>
  </si>
  <si>
    <t>https://www.esma.europa.eu/taxonomy/2025-03-31/mica/#LatviaMemberState</t>
  </si>
  <si>
    <t>https://www.esma.europa.eu/taxonomy/2025-03-31/mica/#LiechtensteinMemberState</t>
  </si>
  <si>
    <t>https://www.esma.europa.eu/taxonomy/2025-03-31/mica/#LithuaniaMemberState</t>
  </si>
  <si>
    <t>https://www.esma.europa.eu/taxonomy/2025-03-31/mica/#LuxembourgMemberState</t>
  </si>
  <si>
    <t>https://www.esma.europa.eu/taxonomy/2025-03-31/mica/#MaltaMemberState</t>
  </si>
  <si>
    <t>https://www.esma.europa.eu/taxonomy/2025-03-31/mica/#NetherlandsMemberState</t>
  </si>
  <si>
    <t>https://www.esma.europa.eu/taxonomy/2025-03-31/mica/#NorwayMemberState</t>
  </si>
  <si>
    <t>https://www.esma.europa.eu/taxonomy/2025-03-31/mica/#PolandMemberState</t>
  </si>
  <si>
    <t>https://www.esma.europa.eu/taxonomy/2025-03-31/mica/#PortugalMemberState</t>
  </si>
  <si>
    <t>https://www.esma.europa.eu/taxonomy/2025-03-31/mica/#RomaniaMemberState</t>
  </si>
  <si>
    <t>https://www.esma.europa.eu/taxonomy/2025-03-31/mica/#SlovakiaMemberState</t>
  </si>
  <si>
    <t>https://www.esma.europa.eu/taxonomy/2025-03-31/mica/#SloveniaMemberState</t>
  </si>
  <si>
    <t>https://www.esma.europa.eu/taxonomy/2025-03-31/mica/#SpainMemberState</t>
  </si>
  <si>
    <t>Spain</t>
  </si>
  <si>
    <t>https://www.esma.europa.eu/taxonomy/2025-03-31/mica/#SwedenMemberState</t>
  </si>
  <si>
    <t>https://www.esma.europa.eu/taxonomy/2025-03-31/mica/#NoExemptionExemptionFromAuthorisation</t>
  </si>
  <si>
    <t>No exemption</t>
  </si>
  <si>
    <t>https://www.esma.europa.eu/taxonomy/2025-03-31/mica/#ExemptionInAccordanceWithArticle17ExemptionFromAuthorisation</t>
  </si>
  <si>
    <t>Exemption in accordance with Article 17</t>
  </si>
  <si>
    <t>https://www.esma.europa.eu/taxonomy/2025-03-31/mica/#ExemptionInAccordanceWithArticle16ExemptionFromAuthorisation</t>
  </si>
  <si>
    <t>Exemption in accordance with Article 16</t>
  </si>
  <si>
    <t>https://www.esma.europa.eu/taxonomy/2025-03-31/mica/#AustrianFinancialMarketAuthorityFMA</t>
  </si>
  <si>
    <t>Austrian Financial Market Authority (FMA)</t>
  </si>
  <si>
    <t>https://www.esma.europa.eu/taxonomy/2025-03-31/mica/#CommissionbancairefinanciereetdesassurancesCBFA</t>
  </si>
  <si>
    <t>Commission bancaire, financière et des assurances (CBFA)</t>
  </si>
  <si>
    <t>https://www.esma.europa.eu/taxonomy/2025-03-31/mica/#FinancialServicesandMarketsAuthorityFSMA</t>
  </si>
  <si>
    <t>Financial Services and Markets Authority (FSMA)</t>
  </si>
  <si>
    <t>https://www.esma.europa.eu/taxonomy/2025-03-31/mica/#NationalBankofBelgiumNBB</t>
  </si>
  <si>
    <t>National Bank of Belgium (NBB)</t>
  </si>
  <si>
    <t>https://www.esma.europa.eu/taxonomy/2025-03-31/mica/#BulgarianNationalBankBNB</t>
  </si>
  <si>
    <t>Bulgarian National Bank (BNB)</t>
  </si>
  <si>
    <t>https://www.esma.europa.eu/taxonomy/2025-03-31/mica/#FinancialSupervisionCommissionFSC</t>
  </si>
  <si>
    <t>Financial Supervision Commission (FSC)</t>
  </si>
  <si>
    <t>https://www.esma.europa.eu/taxonomy/2025-03-31/mica/#CentralBankofCyprusCBC</t>
  </si>
  <si>
    <t>Central Bank of Cyprus (CBC)</t>
  </si>
  <si>
    <t>https://www.esma.europa.eu/taxonomy/2025-03-31/mica/#CyprusSecuritiesandExchangeCommissionCySEC</t>
  </si>
  <si>
    <t>Cyprus Securities and Exchange Commission (CySEC)</t>
  </si>
  <si>
    <t>https://www.esma.europa.eu/taxonomy/2025-03-31/mica/#CzechNationalBankCNB</t>
  </si>
  <si>
    <t>Czech National Bank (CNB)</t>
  </si>
  <si>
    <t>https://www.esma.europa.eu/taxonomy/2025-03-31/mica/#FederalFinancialSupervisoryAuthorityBaFin</t>
  </si>
  <si>
    <t>Federal Financial Supervisory Authority (BaFin)</t>
  </si>
  <si>
    <t>https://www.esma.europa.eu/taxonomy/2025-03-31/mica/#Bundesbank</t>
  </si>
  <si>
    <t>Bundesbank</t>
  </si>
  <si>
    <t>https://www.esma.europa.eu/taxonomy/2025-03-31/mica/#Finanstilsynet</t>
  </si>
  <si>
    <t>Finanstilsynet</t>
  </si>
  <si>
    <t>https://www.esma.europa.eu/taxonomy/2025-03-31/mica/#EstonianFinancialSupervisionandResolutionAuthorityEFSRA</t>
  </si>
  <si>
    <t>Estonian Financial Supervision and Resolution Authority (EFSRA)</t>
  </si>
  <si>
    <t>https://www.esma.europa.eu/taxonomy/2025-03-31/mica/#BancodeEspana</t>
  </si>
  <si>
    <t>Banco de Espana</t>
  </si>
  <si>
    <t>https://www.esma.europa.eu/taxonomy/2025-03-31/mica/#ComisionNacionaldelMercadodeValoresCNMV</t>
  </si>
  <si>
    <t>Comisión Nacional del Mercado de Valores (CNMV)</t>
  </si>
  <si>
    <t>https://www.esma.europa.eu/taxonomy/2025-03-31/mica/#EuropeanBankingAuthorityEBA</t>
  </si>
  <si>
    <t>European Banking Authority (EBA)</t>
  </si>
  <si>
    <t>https://www.esma.europa.eu/taxonomy/2025-03-31/mica/#EuropeanSecuritiesandMarketsAuthorityESMA</t>
  </si>
  <si>
    <t>European Securities and Markets Authority (ESMA)</t>
  </si>
  <si>
    <t>https://www.esma.europa.eu/taxonomy/2025-03-31/mica/#BankingSupervisionOfficeBSO</t>
  </si>
  <si>
    <t>Banking Supervision Office (BSO)</t>
  </si>
  <si>
    <t>https://www.esma.europa.eu/taxonomy/2025-03-31/mica/#FinanssivalvontaFIN-FSA</t>
  </si>
  <si>
    <t>Finanssivalvonta (FIN-FSA)</t>
  </si>
  <si>
    <t>https://www.esma.europa.eu/taxonomy/2025-03-31/mica/#AutoritedeControlePrudentieletdeResolutionACPR</t>
  </si>
  <si>
    <t>Autorité de Contrôle Prudentiel et de Résolution (ACPR)</t>
  </si>
  <si>
    <t>https://www.esma.europa.eu/taxonomy/2025-03-31/mica/#AutoritedesMarchesFinanciersAMF</t>
  </si>
  <si>
    <t>Autorité des Marchés Financiers (AMF)</t>
  </si>
  <si>
    <t>https://www.esma.europa.eu/taxonomy/2025-03-31/mica/#BankofGreece</t>
  </si>
  <si>
    <t>Bank of Greece</t>
  </si>
  <si>
    <t>https://www.esma.europa.eu/taxonomy/2025-03-31/mica/#HellenicCapitalMarketCommissionHCMC</t>
  </si>
  <si>
    <t>Hellenic Capital Market Commission (HCMC)</t>
  </si>
  <si>
    <t>https://www.esma.europa.eu/taxonomy/2025-03-31/mica/#CroatianFinancialServicesSupervisoryAgencyHANFA</t>
  </si>
  <si>
    <t>Croatian Financial Services Supervisory Agency (HANFA)</t>
  </si>
  <si>
    <t>https://www.esma.europa.eu/taxonomy/2025-03-31/mica/#CroatianNationalBankHNB</t>
  </si>
  <si>
    <t>Croatian National Bank (HNB)</t>
  </si>
  <si>
    <t>https://www.esma.europa.eu/taxonomy/2025-03-31/mica/#CentralBankofHungaryMNB</t>
  </si>
  <si>
    <t>Central Bank of Hungary (MNB)</t>
  </si>
  <si>
    <t>https://www.esma.europa.eu/taxonomy/2025-03-31/mica/#CentralBankofIrelandCBI</t>
  </si>
  <si>
    <t>Central Bank of Ireland (CBI)</t>
  </si>
  <si>
    <t>https://www.esma.europa.eu/taxonomy/2025-03-31/mica/#IcelandFinancialSupervisoryAuthorityFME</t>
  </si>
  <si>
    <t>Iceland Financial Supervisory Authority (FME)</t>
  </si>
  <si>
    <t>https://www.esma.europa.eu/taxonomy/2025-03-31/mica/#CentralBankofIceland</t>
  </si>
  <si>
    <t>Central Bank of Iceland</t>
  </si>
  <si>
    <t>https://www.esma.europa.eu/taxonomy/2025-03-31/mica/#BancadItalia</t>
  </si>
  <si>
    <t>Banca d'Italia</t>
  </si>
  <si>
    <t>https://www.esma.europa.eu/taxonomy/2025-03-31/mica/#CommissioneNazionaleperleSocietaelaBorsaCONSOB</t>
  </si>
  <si>
    <t>Commissione Nazionale per le Societa e la Borsa (CONSOB)</t>
  </si>
  <si>
    <t>https://www.esma.europa.eu/taxonomy/2025-03-31/mica/#FinanzmarktaufsichtFMA</t>
  </si>
  <si>
    <t>Finanzmarktaufsicht (FMA)</t>
  </si>
  <si>
    <t>https://www.esma.europa.eu/taxonomy/2025-03-31/mica/#BankofLithuaniaLSC</t>
  </si>
  <si>
    <t>Bank of Lithuania (LSC)</t>
  </si>
  <si>
    <t>https://www.esma.europa.eu/taxonomy/2025-03-31/mica/#CommissiondeSurveillanceduSecteurFinancierCSSF</t>
  </si>
  <si>
    <t>Commission de Surveillance du Secteur Financier (CSSF)</t>
  </si>
  <si>
    <t>https://www.esma.europa.eu/taxonomy/2025-03-31/mica/#LatvijasBanka</t>
  </si>
  <si>
    <t>Latvijas Banka</t>
  </si>
  <si>
    <t>https://www.esma.europa.eu/taxonomy/2025-03-31/mica/#MaltaFinancialServicesAuthorityMFSA</t>
  </si>
  <si>
    <t>Malta Financial Services Authority (MFSA)</t>
  </si>
  <si>
    <t>https://www.esma.europa.eu/taxonomy/2025-03-31/mica/#NetherlandsAuthorityfortheFinancialMarketsAFM</t>
  </si>
  <si>
    <t>Netherlands Authority for the Financial Markets (AFM)</t>
  </si>
  <si>
    <t>https://www.esma.europa.eu/taxonomy/2025-03-31/mica/#DeNederlandscheBankDNB</t>
  </si>
  <si>
    <t>De Nederlandsche Bank (DNB)</t>
  </si>
  <si>
    <t>https://www.esma.europa.eu/taxonomy/2025-03-31/mica/#CreditSupervisoryAuthority</t>
  </si>
  <si>
    <t>Credit Supervisory Authority</t>
  </si>
  <si>
    <t>https://www.esma.europa.eu/taxonomy/2025-03-31/mica/#NorwegianFinancialSupervisoryAuthorityFinanstilsynet</t>
  </si>
  <si>
    <t>Norwegian Financial Supervisory Authority  (Finanstilsynet)</t>
  </si>
  <si>
    <t>https://www.esma.europa.eu/taxonomy/2025-03-31/mica/#PolishFinancialSupervisoryAuthorityKNF</t>
  </si>
  <si>
    <t>Polish Financial Supervisory Authority (KNF)</t>
  </si>
  <si>
    <t>https://www.esma.europa.eu/taxonomy/2025-03-31/mica/#BancodePortugal</t>
  </si>
  <si>
    <t>Banco de Portugal</t>
  </si>
  <si>
    <t>https://www.esma.europa.eu/taxonomy/2025-03-31/mica/#ComissaodoMercadodeValoresMobiliariosCMVM</t>
  </si>
  <si>
    <t>Comissão do Mercado de Valores Mobiliários (CMVM)</t>
  </si>
  <si>
    <t>https://www.esma.europa.eu/taxonomy/2025-03-31/mica/#NationalBankofRomaniaBNR</t>
  </si>
  <si>
    <t>National Bank of Romania (BNR)</t>
  </si>
  <si>
    <t>https://www.esma.europa.eu/taxonomy/2025-03-31/mica/#RomanianFinancialSupervisoryAuthority</t>
  </si>
  <si>
    <t>Romanian Financial Supervisory Authority</t>
  </si>
  <si>
    <t>https://www.esma.europa.eu/taxonomy/2025-03-31/mica/#FinansinspektionenFI</t>
  </si>
  <si>
    <t>Finansinspektionen (FI)</t>
  </si>
  <si>
    <t>https://www.esma.europa.eu/taxonomy/2025-03-31/mica/#BankaSlovenije</t>
  </si>
  <si>
    <t>Banka Slovenije</t>
  </si>
  <si>
    <t>https://www.esma.europa.eu/taxonomy/2025-03-31/mica/#SecuritiesMarketAgencyATVP</t>
  </si>
  <si>
    <t>Securities Market Agency (ATVP)</t>
  </si>
  <si>
    <t>https://www.esma.europa.eu/taxonomy/2025-03-31/mica/#NationalBankofSlovakiaNBS</t>
  </si>
  <si>
    <t>National Bank of Slovakia (NBS)</t>
  </si>
  <si>
    <t>https://www.esma.europa.eu/taxonomy/2025-03-31/mica/#AssetreferencedTokenWhitePaper</t>
  </si>
  <si>
    <t>Asset-referenced token white paper</t>
  </si>
  <si>
    <t>http://www.xbrl.org/2003/iso4217#ADP</t>
  </si>
  <si>
    <t>Andorran Peseta (before 2003-07)</t>
  </si>
  <si>
    <t>http://www.xbrl.org/2003/iso4217#AED</t>
  </si>
  <si>
    <t>UAE Dirham</t>
  </si>
  <si>
    <t>http://www.xbrl.org/2003/iso4217#AFA</t>
  </si>
  <si>
    <t>Afghani (before 2003-01)</t>
  </si>
  <si>
    <t>http://www.xbrl.org/2003/iso4217#AFN</t>
  </si>
  <si>
    <t>Afghani</t>
  </si>
  <si>
    <t>http://www.xbrl.org/2003/iso4217#ALK</t>
  </si>
  <si>
    <t>Old Lek (before 1989-12)</t>
  </si>
  <si>
    <t>http://www.xbrl.org/2003/iso4217#ALL</t>
  </si>
  <si>
    <t>Lek</t>
  </si>
  <si>
    <t>http://www.xbrl.org/2003/iso4217#AMD</t>
  </si>
  <si>
    <t>Armenian Dram</t>
  </si>
  <si>
    <t>http://www.xbrl.org/2003/iso4217#ANG</t>
  </si>
  <si>
    <t>Netherlands Antillean Guilder</t>
  </si>
  <si>
    <t>http://www.xbrl.org/2003/iso4217#AOA</t>
  </si>
  <si>
    <t>Kwanza</t>
  </si>
  <si>
    <t>http://www.xbrl.org/2003/iso4217#AOK</t>
  </si>
  <si>
    <t>Kwanza (before 1991-03)</t>
  </si>
  <si>
    <t>http://www.xbrl.org/2003/iso4217#AON</t>
  </si>
  <si>
    <t>New Kwanza (before 2000-02)</t>
  </si>
  <si>
    <t>http://www.xbrl.org/2003/iso4217#AOR</t>
  </si>
  <si>
    <t>Kwanza Reajustado (before 2000-02)</t>
  </si>
  <si>
    <t>http://www.xbrl.org/2003/iso4217#ARA</t>
  </si>
  <si>
    <t>Austral (before 1992-01)</t>
  </si>
  <si>
    <t>http://www.xbrl.org/2003/iso4217#ARP</t>
  </si>
  <si>
    <t>Peso Argentino (before 1985-07)</t>
  </si>
  <si>
    <t>http://www.xbrl.org/2003/iso4217#ARS</t>
  </si>
  <si>
    <t>Argentine Peso</t>
  </si>
  <si>
    <t>http://www.xbrl.org/2003/iso4217#ARY</t>
  </si>
  <si>
    <t>Peso (before 1990-12)</t>
  </si>
  <si>
    <t>http://www.xbrl.org/2003/iso4217#ATS</t>
  </si>
  <si>
    <t>Schilling (before 2002-03)</t>
  </si>
  <si>
    <t>http://www.xbrl.org/2003/iso4217#AUD</t>
  </si>
  <si>
    <t>Australian Dollar</t>
  </si>
  <si>
    <t>http://www.xbrl.org/2003/iso4217#AWG</t>
  </si>
  <si>
    <t>Aruban Florin</t>
  </si>
  <si>
    <t>http://www.xbrl.org/2003/iso4217#AYM</t>
  </si>
  <si>
    <t>Azerbaijan Manat (before 2005-10)</t>
  </si>
  <si>
    <t>http://www.xbrl.org/2003/iso4217#AZM</t>
  </si>
  <si>
    <t>Azerbaijanian Manat (before 2005-12)</t>
  </si>
  <si>
    <t>http://www.xbrl.org/2003/iso4217#AZN</t>
  </si>
  <si>
    <t>Azerbaijan Manat</t>
  </si>
  <si>
    <t>http://www.xbrl.org/2003/iso4217#BAD</t>
  </si>
  <si>
    <t>Dinar (before 1998-07)</t>
  </si>
  <si>
    <t>http://www.xbrl.org/2003/iso4217#BAM</t>
  </si>
  <si>
    <t>Convertible Mark</t>
  </si>
  <si>
    <t>http://www.xbrl.org/2003/iso4217#BBD</t>
  </si>
  <si>
    <t>Barbados Dollar</t>
  </si>
  <si>
    <t>http://www.xbrl.org/2003/iso4217#BDT</t>
  </si>
  <si>
    <t>Taka</t>
  </si>
  <si>
    <t>http://www.xbrl.org/2003/iso4217#BEC</t>
  </si>
  <si>
    <t>Convertible Franc (before 1990-03)</t>
  </si>
  <si>
    <t>http://www.xbrl.org/2003/iso4217#BEF</t>
  </si>
  <si>
    <t>Belgian Franc (before 2002-03)</t>
  </si>
  <si>
    <t>http://www.xbrl.org/2003/iso4217#BEL</t>
  </si>
  <si>
    <t>Financial Franc (before 1990-03)</t>
  </si>
  <si>
    <t>http://www.xbrl.org/2003/iso4217#BGJ</t>
  </si>
  <si>
    <t>Lev A/52 (before 1990-12)</t>
  </si>
  <si>
    <t>http://www.xbrl.org/2003/iso4217#BGK</t>
  </si>
  <si>
    <t>Lev A/62 (before 1990-12)</t>
  </si>
  <si>
    <t>http://www.xbrl.org/2003/iso4217#BGL</t>
  </si>
  <si>
    <t>Lev (before 2003-11)</t>
  </si>
  <si>
    <t>http://www.xbrl.org/2003/iso4217#BGN</t>
  </si>
  <si>
    <t>Bulgarian Lev</t>
  </si>
  <si>
    <t>http://www.xbrl.org/2003/iso4217#BHD</t>
  </si>
  <si>
    <t>Bahraini Dinar</t>
  </si>
  <si>
    <t>http://www.xbrl.org/2003/iso4217#BIF</t>
  </si>
  <si>
    <t>Burundi Franc</t>
  </si>
  <si>
    <t>http://www.xbrl.org/2003/iso4217#BMD</t>
  </si>
  <si>
    <t>Bermudian Dollar</t>
  </si>
  <si>
    <t>http://www.xbrl.org/2003/iso4217#BND</t>
  </si>
  <si>
    <t>Brunei Dollar</t>
  </si>
  <si>
    <t>http://www.xbrl.org/2003/iso4217#BOB</t>
  </si>
  <si>
    <t>Boliviano</t>
  </si>
  <si>
    <t>http://www.xbrl.org/2003/iso4217#BOP</t>
  </si>
  <si>
    <t>Peso boliviano (before 1987-02)</t>
  </si>
  <si>
    <t>http://www.xbrl.org/2003/iso4217#BRB</t>
  </si>
  <si>
    <t>Cruzeiro (before 1986-03)</t>
  </si>
  <si>
    <t>http://www.xbrl.org/2003/iso4217#BRC</t>
  </si>
  <si>
    <t>Cruzado (before 1989-02)</t>
  </si>
  <si>
    <t>http://www.xbrl.org/2003/iso4217#BRE</t>
  </si>
  <si>
    <t>Cruzeiro (before 1993-03)</t>
  </si>
  <si>
    <t>http://www.xbrl.org/2003/iso4217#BRL</t>
  </si>
  <si>
    <t>Brazilian Real</t>
  </si>
  <si>
    <t>http://www.xbrl.org/2003/iso4217#BRN</t>
  </si>
  <si>
    <t>New Cruzado (before 1990-03)</t>
  </si>
  <si>
    <t>http://www.xbrl.org/2003/iso4217#BRR</t>
  </si>
  <si>
    <t>Cruzeiro Real (before 1994-07)</t>
  </si>
  <si>
    <t>http://www.xbrl.org/2003/iso4217#BSD</t>
  </si>
  <si>
    <t>Bahamian Dollar</t>
  </si>
  <si>
    <t>http://www.xbrl.org/2003/iso4217#BTN</t>
  </si>
  <si>
    <t>Ngultrum</t>
  </si>
  <si>
    <t>http://www.xbrl.org/2003/iso4217#BUK</t>
  </si>
  <si>
    <t>Kyat (before 1990-02)</t>
  </si>
  <si>
    <t>http://www.xbrl.org/2003/iso4217#BWP</t>
  </si>
  <si>
    <t>Pula</t>
  </si>
  <si>
    <t>http://www.xbrl.org/2003/iso4217#BYB</t>
  </si>
  <si>
    <t>Belarusian Ruble (before 2001-01)</t>
  </si>
  <si>
    <t>http://www.xbrl.org/2003/iso4217#BYN</t>
  </si>
  <si>
    <t>Belarusian Ruble</t>
  </si>
  <si>
    <t>http://www.xbrl.org/2003/iso4217#BYR</t>
  </si>
  <si>
    <t>Belarusian Ruble (before 2017-01)</t>
  </si>
  <si>
    <t>http://www.xbrl.org/2003/iso4217#BZD</t>
  </si>
  <si>
    <t>Belize Dollar</t>
  </si>
  <si>
    <t>http://www.xbrl.org/2003/iso4217#CAD</t>
  </si>
  <si>
    <t>Canadian Dollar</t>
  </si>
  <si>
    <t>http://www.xbrl.org/2003/iso4217#CDF</t>
  </si>
  <si>
    <t>Congolese Franc</t>
  </si>
  <si>
    <t>http://www.xbrl.org/2003/iso4217#CHC</t>
  </si>
  <si>
    <t>WIR Franc (for electronic) (before 2004-11)</t>
  </si>
  <si>
    <t>http://www.xbrl.org/2003/iso4217#CHF</t>
  </si>
  <si>
    <t>Swiss Franc</t>
  </si>
  <si>
    <t>http://www.xbrl.org/2003/iso4217#CLP</t>
  </si>
  <si>
    <t>Chilean Peso</t>
  </si>
  <si>
    <t>http://www.xbrl.org/2003/iso4217#CNY</t>
  </si>
  <si>
    <t>Yuan Renminbi</t>
  </si>
  <si>
    <t>http://www.xbrl.org/2003/iso4217#COP</t>
  </si>
  <si>
    <t>Colombian Peso</t>
  </si>
  <si>
    <t>http://www.xbrl.org/2003/iso4217#CRC</t>
  </si>
  <si>
    <t>Costa Rican Colon</t>
  </si>
  <si>
    <t>http://www.xbrl.org/2003/iso4217#CSD</t>
  </si>
  <si>
    <t>Serbian Dinar (before 2006-10)</t>
  </si>
  <si>
    <t>http://www.xbrl.org/2003/iso4217#CSJ</t>
  </si>
  <si>
    <t>Krona A/53 (before 1990-12)</t>
  </si>
  <si>
    <t>http://www.xbrl.org/2003/iso4217#CSK</t>
  </si>
  <si>
    <t>Koruna (before 1993-03)</t>
  </si>
  <si>
    <t>http://www.xbrl.org/2003/iso4217#CUC</t>
  </si>
  <si>
    <t>Peso Convertible</t>
  </si>
  <si>
    <t>http://www.xbrl.org/2003/iso4217#CUP</t>
  </si>
  <si>
    <t>Cuban Peso</t>
  </si>
  <si>
    <t>http://www.xbrl.org/2003/iso4217#CVE</t>
  </si>
  <si>
    <t>Cabo Verde Escudo</t>
  </si>
  <si>
    <t>http://www.xbrl.org/2003/iso4217#CYP</t>
  </si>
  <si>
    <t>Cyprus Pound (before 2008-01)</t>
  </si>
  <si>
    <t>http://www.xbrl.org/2003/iso4217#CZK</t>
  </si>
  <si>
    <t>Czech Koruna</t>
  </si>
  <si>
    <t>http://www.xbrl.org/2003/iso4217#DDM</t>
  </si>
  <si>
    <t>Mark der DDR (before 1990-09)</t>
  </si>
  <si>
    <t>http://www.xbrl.org/2003/iso4217#DEM</t>
  </si>
  <si>
    <t>Deutsche Mark (before 2002-03)</t>
  </si>
  <si>
    <t>http://www.xbrl.org/2003/iso4217#DJF</t>
  </si>
  <si>
    <t>Djibouti Franc</t>
  </si>
  <si>
    <t>http://www.xbrl.org/2003/iso4217#DKK</t>
  </si>
  <si>
    <t>Danish Krone</t>
  </si>
  <si>
    <t>http://www.xbrl.org/2003/iso4217#DOP</t>
  </si>
  <si>
    <t>Dominican Peso</t>
  </si>
  <si>
    <t>http://www.xbrl.org/2003/iso4217#DZD</t>
  </si>
  <si>
    <t>Algerian Dinar</t>
  </si>
  <si>
    <t>http://www.xbrl.org/2003/iso4217#ECS</t>
  </si>
  <si>
    <t>Sucre (before 2000-09)</t>
  </si>
  <si>
    <t>http://www.xbrl.org/2003/iso4217#ECV</t>
  </si>
  <si>
    <t>Unidad de Valor Constante (UVC) (before 2000-09)</t>
  </si>
  <si>
    <t>http://www.xbrl.org/2003/iso4217#EEK</t>
  </si>
  <si>
    <t>Kroon (before 2011-01)</t>
  </si>
  <si>
    <t>http://www.xbrl.org/2003/iso4217#EGP</t>
  </si>
  <si>
    <t>Egyptian Pound</t>
  </si>
  <si>
    <t>http://www.xbrl.org/2003/iso4217#ERN</t>
  </si>
  <si>
    <t>Nakfa</t>
  </si>
  <si>
    <t>http://www.xbrl.org/2003/iso4217#ESA</t>
  </si>
  <si>
    <t>Spanish Peseta (before 1981-12)</t>
  </si>
  <si>
    <t>http://www.xbrl.org/2003/iso4217#ESB</t>
  </si>
  <si>
    <t>"A" Account (convertible Peseta Account) (before 1994-12)</t>
  </si>
  <si>
    <t>http://www.xbrl.org/2003/iso4217#ESP</t>
  </si>
  <si>
    <t>Spanish Peseta (before 2002-03)</t>
  </si>
  <si>
    <t>http://www.xbrl.org/2003/iso4217#ETB</t>
  </si>
  <si>
    <t>Ethiopian Birr</t>
  </si>
  <si>
    <t>http://www.xbrl.org/2003/iso4217#EUR</t>
  </si>
  <si>
    <t>Euro</t>
  </si>
  <si>
    <t>http://www.xbrl.org/2003/iso4217#FIM</t>
  </si>
  <si>
    <t>Markka (before 2002-03)</t>
  </si>
  <si>
    <t>http://www.xbrl.org/2003/iso4217#FJD</t>
  </si>
  <si>
    <t>Fiji Dollar</t>
  </si>
  <si>
    <t>http://www.xbrl.org/2003/iso4217#FKP</t>
  </si>
  <si>
    <t>Falkland Islands Pound</t>
  </si>
  <si>
    <t>http://www.xbrl.org/2003/iso4217#FRF</t>
  </si>
  <si>
    <t>French Franc (before 2002-03)</t>
  </si>
  <si>
    <t>http://www.xbrl.org/2003/iso4217#GBP</t>
  </si>
  <si>
    <t>Pound Sterling</t>
  </si>
  <si>
    <t>http://www.xbrl.org/2003/iso4217#GEK</t>
  </si>
  <si>
    <t>Georgian Coupon (before 1995-10)</t>
  </si>
  <si>
    <t>http://www.xbrl.org/2003/iso4217#GEL</t>
  </si>
  <si>
    <t>Lari</t>
  </si>
  <si>
    <t>http://www.xbrl.org/2003/iso4217#GHC</t>
  </si>
  <si>
    <t>Cedi (before 2008-01)</t>
  </si>
  <si>
    <t>http://www.xbrl.org/2003/iso4217#GHP</t>
  </si>
  <si>
    <t>Ghana Cedi (before 2007-06)</t>
  </si>
  <si>
    <t>http://www.xbrl.org/2003/iso4217#GHS</t>
  </si>
  <si>
    <t>Ghana Cedi</t>
  </si>
  <si>
    <t>http://www.xbrl.org/2003/iso4217#GIP</t>
  </si>
  <si>
    <t>Gibraltar Pound</t>
  </si>
  <si>
    <t>http://www.xbrl.org/2003/iso4217#GMD</t>
  </si>
  <si>
    <t>Dalasi</t>
  </si>
  <si>
    <t>http://www.xbrl.org/2003/iso4217#GNE</t>
  </si>
  <si>
    <t>Syli (before 1989-12)</t>
  </si>
  <si>
    <t>http://www.xbrl.org/2003/iso4217#GNF</t>
  </si>
  <si>
    <t>Guinean Franc</t>
  </si>
  <si>
    <t>http://www.xbrl.org/2003/iso4217#GNS</t>
  </si>
  <si>
    <t>Syli (before 1986-02)</t>
  </si>
  <si>
    <t>http://www.xbrl.org/2003/iso4217#GQE</t>
  </si>
  <si>
    <t>Ekwele (before 1986-06)</t>
  </si>
  <si>
    <t>http://www.xbrl.org/2003/iso4217#GRD</t>
  </si>
  <si>
    <t>Drachma (before 2002-03)</t>
  </si>
  <si>
    <t>http://www.xbrl.org/2003/iso4217#GTQ</t>
  </si>
  <si>
    <t>Quetzal</t>
  </si>
  <si>
    <t>http://www.xbrl.org/2003/iso4217#GWE</t>
  </si>
  <si>
    <t>Guinea Escudo (before 1981-12)</t>
  </si>
  <si>
    <t>http://www.xbrl.org/2003/iso4217#GWP</t>
  </si>
  <si>
    <t>Guinea-Bissau Peso (before 1997-05)</t>
  </si>
  <si>
    <t>http://www.xbrl.org/2003/iso4217#GYD</t>
  </si>
  <si>
    <t>Guyana Dollar</t>
  </si>
  <si>
    <t>http://www.xbrl.org/2003/iso4217#HKD</t>
  </si>
  <si>
    <t>Hong Kong Dollar</t>
  </si>
  <si>
    <t>http://www.xbrl.org/2003/iso4217#HNL</t>
  </si>
  <si>
    <t>Lempira</t>
  </si>
  <si>
    <t>http://www.xbrl.org/2003/iso4217#HRD</t>
  </si>
  <si>
    <t>Croatian Dinar (before 1995-01)</t>
  </si>
  <si>
    <t>http://www.xbrl.org/2003/iso4217#HRK</t>
  </si>
  <si>
    <t>Kuna (before 2023-01)</t>
  </si>
  <si>
    <t>http://www.xbrl.org/2003/iso4217#HTG</t>
  </si>
  <si>
    <t>Gourde</t>
  </si>
  <si>
    <t>http://www.xbrl.org/2003/iso4217#HUF</t>
  </si>
  <si>
    <t>Forint</t>
  </si>
  <si>
    <t>http://www.xbrl.org/2003/iso4217#IDR</t>
  </si>
  <si>
    <t>Rupiah</t>
  </si>
  <si>
    <t>http://www.xbrl.org/2003/iso4217#IEP</t>
  </si>
  <si>
    <t>Irish Pound (before 2002-03)</t>
  </si>
  <si>
    <t>http://www.xbrl.org/2003/iso4217#ILP</t>
  </si>
  <si>
    <t>Pound (before 1981-12)</t>
  </si>
  <si>
    <t>http://www.xbrl.org/2003/iso4217#ILR</t>
  </si>
  <si>
    <t>Old Shekel (before 1990-12)</t>
  </si>
  <si>
    <t>http://www.xbrl.org/2003/iso4217#ILS</t>
  </si>
  <si>
    <t>New Israeli Sheqel</t>
  </si>
  <si>
    <t>http://www.xbrl.org/2003/iso4217#INR</t>
  </si>
  <si>
    <t>Indian Rupee</t>
  </si>
  <si>
    <t>http://www.xbrl.org/2003/iso4217#IQD</t>
  </si>
  <si>
    <t>Iraqi Dinar</t>
  </si>
  <si>
    <t>http://www.xbrl.org/2003/iso4217#IRR</t>
  </si>
  <si>
    <t>Iranian Rial</t>
  </si>
  <si>
    <t>http://www.xbrl.org/2003/iso4217#ISJ</t>
  </si>
  <si>
    <t>Old Krona (before 1990-12)</t>
  </si>
  <si>
    <t>http://www.xbrl.org/2003/iso4217#ISK</t>
  </si>
  <si>
    <t>Iceland Krona</t>
  </si>
  <si>
    <t>http://www.xbrl.org/2003/iso4217#ITL</t>
  </si>
  <si>
    <t>Italian Lira (before 2002-03)</t>
  </si>
  <si>
    <t>http://www.xbrl.org/2003/iso4217#JMD</t>
  </si>
  <si>
    <t>Jamaican Dollar</t>
  </si>
  <si>
    <t>http://www.xbrl.org/2003/iso4217#JOD</t>
  </si>
  <si>
    <t>Jordanian Dinar</t>
  </si>
  <si>
    <t>http://www.xbrl.org/2003/iso4217#JPY</t>
  </si>
  <si>
    <t>Yen</t>
  </si>
  <si>
    <t>http://www.xbrl.org/2003/iso4217#KES</t>
  </si>
  <si>
    <t>Kenyan Shilling</t>
  </si>
  <si>
    <t>http://www.xbrl.org/2003/iso4217#KGS</t>
  </si>
  <si>
    <t>Som</t>
  </si>
  <si>
    <t>http://www.xbrl.org/2003/iso4217#KHR</t>
  </si>
  <si>
    <t>Riel</t>
  </si>
  <si>
    <t>http://www.xbrl.org/2003/iso4217#KMF</t>
  </si>
  <si>
    <t xml:space="preserve">Comorian Franc </t>
  </si>
  <si>
    <t>http://www.xbrl.org/2003/iso4217#KPW</t>
  </si>
  <si>
    <t>North Korean Won</t>
  </si>
  <si>
    <t>http://www.xbrl.org/2003/iso4217#KRW</t>
  </si>
  <si>
    <t>Won</t>
  </si>
  <si>
    <t>http://www.xbrl.org/2003/iso4217#KWD</t>
  </si>
  <si>
    <t>Kuwaiti Dinar</t>
  </si>
  <si>
    <t>http://www.xbrl.org/2003/iso4217#KYD</t>
  </si>
  <si>
    <t>Cayman Islands Dollar</t>
  </si>
  <si>
    <t>http://www.xbrl.org/2003/iso4217#KZT</t>
  </si>
  <si>
    <t>Tenge</t>
  </si>
  <si>
    <t>http://www.xbrl.org/2003/iso4217#LAJ</t>
  </si>
  <si>
    <t>Pathet Lao Kip (before 1979-12)</t>
  </si>
  <si>
    <t>http://www.xbrl.org/2003/iso4217#LAK</t>
  </si>
  <si>
    <t>Lao Kip</t>
  </si>
  <si>
    <t>http://www.xbrl.org/2003/iso4217#LBP</t>
  </si>
  <si>
    <t>Lebanese Pound</t>
  </si>
  <si>
    <t>http://www.xbrl.org/2003/iso4217#LKR</t>
  </si>
  <si>
    <t>Sri Lanka Rupee</t>
  </si>
  <si>
    <t>http://www.xbrl.org/2003/iso4217#LRD</t>
  </si>
  <si>
    <t>Liberian Dollar</t>
  </si>
  <si>
    <t>http://www.xbrl.org/2003/iso4217#LSL</t>
  </si>
  <si>
    <t>Loti</t>
  </si>
  <si>
    <t>http://www.xbrl.org/2003/iso4217#LSM</t>
  </si>
  <si>
    <t>Loti (before 1985-05)</t>
  </si>
  <si>
    <t>http://www.xbrl.org/2003/iso4217#LTL</t>
  </si>
  <si>
    <t>Lithuanian Litas (before 2014-12)</t>
  </si>
  <si>
    <t>http://www.xbrl.org/2003/iso4217#LTT</t>
  </si>
  <si>
    <t>Talonas (before 1993-07)</t>
  </si>
  <si>
    <t>http://www.xbrl.org/2003/iso4217#LUC</t>
  </si>
  <si>
    <t>Luxembourg Convertible Franc (before 1990-03)</t>
  </si>
  <si>
    <t>http://www.xbrl.org/2003/iso4217#LUF</t>
  </si>
  <si>
    <t>Luxembourg Franc (before 2002-03)</t>
  </si>
  <si>
    <t>http://www.xbrl.org/2003/iso4217#LUL</t>
  </si>
  <si>
    <t>Luxembourg Financial Franc (before 1990-03)</t>
  </si>
  <si>
    <t>http://www.xbrl.org/2003/iso4217#LVL</t>
  </si>
  <si>
    <t>Latvian Lats (before 2014-01)</t>
  </si>
  <si>
    <t>http://www.xbrl.org/2003/iso4217#LVR</t>
  </si>
  <si>
    <t>Latvian Ruble (before 1994-12)</t>
  </si>
  <si>
    <t>http://www.xbrl.org/2003/iso4217#LYD</t>
  </si>
  <si>
    <t>Libyan Dinar</t>
  </si>
  <si>
    <t>http://www.xbrl.org/2003/iso4217#MAD</t>
  </si>
  <si>
    <t>Moroccan Dirham</t>
  </si>
  <si>
    <t>http://www.xbrl.org/2003/iso4217#MDL</t>
  </si>
  <si>
    <t>Moldovan Leu</t>
  </si>
  <si>
    <t>http://www.xbrl.org/2003/iso4217#MGA</t>
  </si>
  <si>
    <t>Malagasy Ariary</t>
  </si>
  <si>
    <t>http://www.xbrl.org/2003/iso4217#MGF</t>
  </si>
  <si>
    <t>Malagasy Franc (before 2004-12)</t>
  </si>
  <si>
    <t>http://www.xbrl.org/2003/iso4217#MKD</t>
  </si>
  <si>
    <t>Denar</t>
  </si>
  <si>
    <t>http://www.xbrl.org/2003/iso4217#MLF</t>
  </si>
  <si>
    <t>Mali Franc (before 1984-11)</t>
  </si>
  <si>
    <t>http://www.xbrl.org/2003/iso4217#MMK</t>
  </si>
  <si>
    <t>Kyat</t>
  </si>
  <si>
    <t>http://www.xbrl.org/2003/iso4217#MNT</t>
  </si>
  <si>
    <t>Tugrik</t>
  </si>
  <si>
    <t>http://www.xbrl.org/2003/iso4217#MOP</t>
  </si>
  <si>
    <t>Pataca</t>
  </si>
  <si>
    <t>http://www.xbrl.org/2003/iso4217#MRO</t>
  </si>
  <si>
    <t>Ouguiya (before 2017-12)</t>
  </si>
  <si>
    <t>http://www.xbrl.org/2003/iso4217#MRU</t>
  </si>
  <si>
    <t>Ouguiya</t>
  </si>
  <si>
    <t>http://www.xbrl.org/2003/iso4217#MTL</t>
  </si>
  <si>
    <t>Maltese Lira (before 2008-01)</t>
  </si>
  <si>
    <t>http://www.xbrl.org/2003/iso4217#MTP</t>
  </si>
  <si>
    <t>Maltese Pound (before 1983-06)</t>
  </si>
  <si>
    <t>http://www.xbrl.org/2003/iso4217#MUR</t>
  </si>
  <si>
    <t>Mauritius Rupee</t>
  </si>
  <si>
    <t>http://www.xbrl.org/2003/iso4217#MVQ</t>
  </si>
  <si>
    <t>Maldive Rupee (before 1989-12)</t>
  </si>
  <si>
    <t>http://www.xbrl.org/2003/iso4217#MVR</t>
  </si>
  <si>
    <t>Rufiyaa</t>
  </si>
  <si>
    <t>http://www.xbrl.org/2003/iso4217#MWK</t>
  </si>
  <si>
    <t>Malawi Kwacha</t>
  </si>
  <si>
    <t>http://www.xbrl.org/2003/iso4217#MXN</t>
  </si>
  <si>
    <t>Mexican Peso</t>
  </si>
  <si>
    <t>http://www.xbrl.org/2003/iso4217#MXP</t>
  </si>
  <si>
    <t>Mexican Peso (before 1993-01)</t>
  </si>
  <si>
    <t>http://www.xbrl.org/2003/iso4217#MYR</t>
  </si>
  <si>
    <t>Malaysian Ringgit</t>
  </si>
  <si>
    <t>http://www.xbrl.org/2003/iso4217#MZE</t>
  </si>
  <si>
    <t>Mozambique Escudo (before 1981-12)</t>
  </si>
  <si>
    <t>http://www.xbrl.org/2003/iso4217#MZM</t>
  </si>
  <si>
    <t>Mozambique Metical (before 2006-06)</t>
  </si>
  <si>
    <t>http://www.xbrl.org/2003/iso4217#MZN</t>
  </si>
  <si>
    <t>Mozambique Metical</t>
  </si>
  <si>
    <t>http://www.xbrl.org/2003/iso4217#NAD</t>
  </si>
  <si>
    <t>Namibia Dollar</t>
  </si>
  <si>
    <t>http://www.xbrl.org/2003/iso4217#NGN</t>
  </si>
  <si>
    <t>Naira</t>
  </si>
  <si>
    <t>http://www.xbrl.org/2003/iso4217#NIC</t>
  </si>
  <si>
    <t>Cordoba (before 1990-10)</t>
  </si>
  <si>
    <t>http://www.xbrl.org/2003/iso4217#NIO</t>
  </si>
  <si>
    <t>Cordoba Oro</t>
  </si>
  <si>
    <t>http://www.xbrl.org/2003/iso4217#NLG</t>
  </si>
  <si>
    <t>Netherlands Guilder (before 2002-03)</t>
  </si>
  <si>
    <t>http://www.xbrl.org/2003/iso4217#NOK</t>
  </si>
  <si>
    <t>Norwegian Krone</t>
  </si>
  <si>
    <t>http://www.xbrl.org/2003/iso4217#NPR</t>
  </si>
  <si>
    <t>Nepalese Rupee</t>
  </si>
  <si>
    <t>http://www.xbrl.org/2003/iso4217#NZD</t>
  </si>
  <si>
    <t>New Zealand Dollar</t>
  </si>
  <si>
    <t>http://www.xbrl.org/2003/iso4217#OMR</t>
  </si>
  <si>
    <t>Rial Omani</t>
  </si>
  <si>
    <t>http://www.xbrl.org/2003/iso4217#PAB</t>
  </si>
  <si>
    <t>Balboa</t>
  </si>
  <si>
    <t>http://www.xbrl.org/2003/iso4217#PEH</t>
  </si>
  <si>
    <t>Sol (before 1990-12)</t>
  </si>
  <si>
    <t>http://www.xbrl.org/2003/iso4217#PEI</t>
  </si>
  <si>
    <t>Inti (before 1991-07)</t>
  </si>
  <si>
    <t>http://www.xbrl.org/2003/iso4217#PEN</t>
  </si>
  <si>
    <t>Sol</t>
  </si>
  <si>
    <t>http://www.xbrl.org/2003/iso4217#PES</t>
  </si>
  <si>
    <t>Sol (before 1986-02)</t>
  </si>
  <si>
    <t>http://www.xbrl.org/2003/iso4217#PGK</t>
  </si>
  <si>
    <t>Kina</t>
  </si>
  <si>
    <t>http://www.xbrl.org/2003/iso4217#PHP</t>
  </si>
  <si>
    <t>Philippine Peso</t>
  </si>
  <si>
    <t>http://www.xbrl.org/2003/iso4217#PKR</t>
  </si>
  <si>
    <t>Pakistan Rupee</t>
  </si>
  <si>
    <t>http://www.xbrl.org/2003/iso4217#PLN</t>
  </si>
  <si>
    <t>Zloty</t>
  </si>
  <si>
    <t>http://www.xbrl.org/2003/iso4217#PLZ</t>
  </si>
  <si>
    <t>Zloty (before 1997-01)</t>
  </si>
  <si>
    <t>http://www.xbrl.org/2003/iso4217#PTE</t>
  </si>
  <si>
    <t>Portuguese Escudo (before 2002-03)</t>
  </si>
  <si>
    <t>http://www.xbrl.org/2003/iso4217#PYG</t>
  </si>
  <si>
    <t>Guarani</t>
  </si>
  <si>
    <t>http://www.xbrl.org/2003/iso4217#QAR</t>
  </si>
  <si>
    <t>Qatari Rial</t>
  </si>
  <si>
    <t>http://www.xbrl.org/2003/iso4217#RHD</t>
  </si>
  <si>
    <t>Rhodesian Dollar (before 1981-12)</t>
  </si>
  <si>
    <t>http://www.xbrl.org/2003/iso4217#ROK</t>
  </si>
  <si>
    <t>Leu A/52 (before 1990-12)</t>
  </si>
  <si>
    <t>http://www.xbrl.org/2003/iso4217#ROL</t>
  </si>
  <si>
    <t>Old Leu (before 2005-06)</t>
  </si>
  <si>
    <t>http://www.xbrl.org/2003/iso4217#RON</t>
  </si>
  <si>
    <t>Romanian Leu</t>
  </si>
  <si>
    <t>http://www.xbrl.org/2003/iso4217#RSD</t>
  </si>
  <si>
    <t>Serbian Dinar</t>
  </si>
  <si>
    <t>http://www.xbrl.org/2003/iso4217#RUB</t>
  </si>
  <si>
    <t>Russian Ruble</t>
  </si>
  <si>
    <t>http://www.xbrl.org/2003/iso4217#RUR</t>
  </si>
  <si>
    <t>Russian Ruble (before 2004-01)</t>
  </si>
  <si>
    <t>http://www.xbrl.org/2003/iso4217#RWF</t>
  </si>
  <si>
    <t>Rwanda Franc</t>
  </si>
  <si>
    <t>http://www.xbrl.org/2003/iso4217#SAR</t>
  </si>
  <si>
    <t>Saudi Riyal</t>
  </si>
  <si>
    <t>http://www.xbrl.org/2003/iso4217#SBD</t>
  </si>
  <si>
    <t>Solomon Islands Dollar</t>
  </si>
  <si>
    <t>http://www.xbrl.org/2003/iso4217#SCR</t>
  </si>
  <si>
    <t>Seychelles Rupee</t>
  </si>
  <si>
    <t>http://www.xbrl.org/2003/iso4217#SDD</t>
  </si>
  <si>
    <t>Sudanese Dinar (before 2007-07)</t>
  </si>
  <si>
    <t>http://www.xbrl.org/2003/iso4217#SDG</t>
  </si>
  <si>
    <t>Sudanese Pound</t>
  </si>
  <si>
    <t>http://www.xbrl.org/2003/iso4217#SDP</t>
  </si>
  <si>
    <t>Sudanese Pound (before 1998-06)</t>
  </si>
  <si>
    <t>http://www.xbrl.org/2003/iso4217#SEK</t>
  </si>
  <si>
    <t>Swedish Krona</t>
  </si>
  <si>
    <t>http://www.xbrl.org/2003/iso4217#SGD</t>
  </si>
  <si>
    <t>Singapore Dollar</t>
  </si>
  <si>
    <t>http://www.xbrl.org/2003/iso4217#SHP</t>
  </si>
  <si>
    <t>Saint Helena Pound</t>
  </si>
  <si>
    <t>http://www.xbrl.org/2003/iso4217#SIT</t>
  </si>
  <si>
    <t>Tolar (before 2007-01)</t>
  </si>
  <si>
    <t>http://www.xbrl.org/2003/iso4217#SKK</t>
  </si>
  <si>
    <t>Slovak Koruna (before 2009-01)</t>
  </si>
  <si>
    <t>http://www.xbrl.org/2003/iso4217#SLE</t>
  </si>
  <si>
    <t>Leone</t>
  </si>
  <si>
    <t>http://www.xbrl.org/2003/iso4217#SLL</t>
  </si>
  <si>
    <t>Leone (before 2023-12)</t>
  </si>
  <si>
    <t>http://www.xbrl.org/2003/iso4217#SOS</t>
  </si>
  <si>
    <t>Somali Shilling</t>
  </si>
  <si>
    <t>http://www.xbrl.org/2003/iso4217#SRD</t>
  </si>
  <si>
    <t>Surinam Dollar</t>
  </si>
  <si>
    <t>http://www.xbrl.org/2003/iso4217#SRG</t>
  </si>
  <si>
    <t>Surinam Guilder (before 2003-12)</t>
  </si>
  <si>
    <t>http://www.xbrl.org/2003/iso4217#SSP</t>
  </si>
  <si>
    <t>South Sudanese Pound</t>
  </si>
  <si>
    <t>http://www.xbrl.org/2003/iso4217#STD</t>
  </si>
  <si>
    <t>Dobra (before 2017-12)</t>
  </si>
  <si>
    <t>http://www.xbrl.org/2003/iso4217#STN</t>
  </si>
  <si>
    <t>Dobra</t>
  </si>
  <si>
    <t>http://www.xbrl.org/2003/iso4217#SUR</t>
  </si>
  <si>
    <t>Rouble (before 1990-12)</t>
  </si>
  <si>
    <t>http://www.xbrl.org/2003/iso4217#SVC</t>
  </si>
  <si>
    <t>El Salvador Colon</t>
  </si>
  <si>
    <t>http://www.xbrl.org/2003/iso4217#SYP</t>
  </si>
  <si>
    <t>Syrian Pound</t>
  </si>
  <si>
    <t>http://www.xbrl.org/2003/iso4217#SZL</t>
  </si>
  <si>
    <t>Lilangeni</t>
  </si>
  <si>
    <t>http://www.xbrl.org/2003/iso4217#THB</t>
  </si>
  <si>
    <t>Baht</t>
  </si>
  <si>
    <t>http://www.xbrl.org/2003/iso4217#TJR</t>
  </si>
  <si>
    <t>Tajik Ruble (before 2001-04)</t>
  </si>
  <si>
    <t>http://www.xbrl.org/2003/iso4217#TJS</t>
  </si>
  <si>
    <t>Somoni</t>
  </si>
  <si>
    <t>http://www.xbrl.org/2003/iso4217#TMM</t>
  </si>
  <si>
    <t>Turkmenistan Manat (before 2009-01)</t>
  </si>
  <si>
    <t>http://www.xbrl.org/2003/iso4217#TMT</t>
  </si>
  <si>
    <t>Turkmenistan New Manat</t>
  </si>
  <si>
    <t>http://www.xbrl.org/2003/iso4217#TND</t>
  </si>
  <si>
    <t>Tunisian Dinar</t>
  </si>
  <si>
    <t>http://www.xbrl.org/2003/iso4217#TOP</t>
  </si>
  <si>
    <t>Pa’anga</t>
  </si>
  <si>
    <t>http://www.xbrl.org/2003/iso4217#TPE</t>
  </si>
  <si>
    <t>Timor Escudo (before 2002-11)</t>
  </si>
  <si>
    <t>http://www.xbrl.org/2003/iso4217#TRL</t>
  </si>
  <si>
    <t>Old Turkish Lira (before 2005-12)</t>
  </si>
  <si>
    <t>http://www.xbrl.org/2003/iso4217#TRY</t>
  </si>
  <si>
    <t>Turkish Lira</t>
  </si>
  <si>
    <t>http://www.xbrl.org/2003/iso4217#TTD</t>
  </si>
  <si>
    <t>Trinidad and Tobago Dollar</t>
  </si>
  <si>
    <t>http://www.xbrl.org/2003/iso4217#TWD</t>
  </si>
  <si>
    <t>New Taiwan Dollar</t>
  </si>
  <si>
    <t>http://www.xbrl.org/2003/iso4217#TZS</t>
  </si>
  <si>
    <t>Tanzanian Shilling</t>
  </si>
  <si>
    <t>http://www.xbrl.org/2003/iso4217#UAH</t>
  </si>
  <si>
    <t>Hryvnia</t>
  </si>
  <si>
    <t>http://www.xbrl.org/2003/iso4217#UAK</t>
  </si>
  <si>
    <t>Karbovanet (before 1996-09)</t>
  </si>
  <si>
    <t>http://www.xbrl.org/2003/iso4217#UGS</t>
  </si>
  <si>
    <t>Uganda Shilling (before 1987-05)</t>
  </si>
  <si>
    <t>http://www.xbrl.org/2003/iso4217#UGW</t>
  </si>
  <si>
    <t>Old Shilling (before 1990-12)</t>
  </si>
  <si>
    <t>http://www.xbrl.org/2003/iso4217#UGX</t>
  </si>
  <si>
    <t>Uganda Shilling</t>
  </si>
  <si>
    <t>http://www.xbrl.org/2003/iso4217#USD</t>
  </si>
  <si>
    <t>US Dollar</t>
  </si>
  <si>
    <t>http://www.xbrl.org/2003/iso4217#USS</t>
  </si>
  <si>
    <t>US Dollar (Same day) (before 2014-03)</t>
  </si>
  <si>
    <t>http://www.xbrl.org/2003/iso4217#UYN</t>
  </si>
  <si>
    <t>Old Uruguay Peso (before 1989-12)</t>
  </si>
  <si>
    <t>http://www.xbrl.org/2003/iso4217#UYP</t>
  </si>
  <si>
    <t>Uruguayan Peso (before 1993-03)</t>
  </si>
  <si>
    <t>http://www.xbrl.org/2003/iso4217#UYU</t>
  </si>
  <si>
    <t>Peso Uruguayo</t>
  </si>
  <si>
    <t>http://www.xbrl.org/2003/iso4217#UYW</t>
  </si>
  <si>
    <t>Unidad Previsional</t>
  </si>
  <si>
    <t>http://www.xbrl.org/2003/iso4217#UZS</t>
  </si>
  <si>
    <t>Uzbekistan Sum</t>
  </si>
  <si>
    <t>http://www.xbrl.org/2003/iso4217#VEB</t>
  </si>
  <si>
    <t>Bolivar (before 2008-01)</t>
  </si>
  <si>
    <t>http://www.xbrl.org/2003/iso4217#VED</t>
  </si>
  <si>
    <t>Bolívar Soberano (VED)</t>
  </si>
  <si>
    <t>http://www.xbrl.org/2003/iso4217#VEF</t>
  </si>
  <si>
    <t>Bolívar (before 2018-08)</t>
  </si>
  <si>
    <t>http://www.xbrl.org/2003/iso4217#VES</t>
  </si>
  <si>
    <t>Bolívar Soberano (VES)</t>
  </si>
  <si>
    <t>http://www.xbrl.org/2003/iso4217#VNC</t>
  </si>
  <si>
    <t>Old Dong (before 1990-12)</t>
  </si>
  <si>
    <t>http://www.xbrl.org/2003/iso4217#VND</t>
  </si>
  <si>
    <t>Dong</t>
  </si>
  <si>
    <t>http://www.xbrl.org/2003/iso4217#VUV</t>
  </si>
  <si>
    <t>Vatu</t>
  </si>
  <si>
    <t>http://www.xbrl.org/2003/iso4217#WST</t>
  </si>
  <si>
    <t>Tala</t>
  </si>
  <si>
    <t>http://www.xbrl.org/2003/iso4217#XAF</t>
  </si>
  <si>
    <t>CFA Franc BEAC</t>
  </si>
  <si>
    <t>http://www.xbrl.org/2003/iso4217#XCD</t>
  </si>
  <si>
    <t>East Caribbean Dollar</t>
  </si>
  <si>
    <t>http://www.xbrl.org/2003/iso4217#XEU</t>
  </si>
  <si>
    <t>European Currency Unit (E.C.U) (before 1999-01)</t>
  </si>
  <si>
    <t>http://www.xbrl.org/2003/iso4217#XOF</t>
  </si>
  <si>
    <t>CFA Franc BCEAO</t>
  </si>
  <si>
    <t>http://www.xbrl.org/2003/iso4217#XPF</t>
  </si>
  <si>
    <t>CFP Franc</t>
  </si>
  <si>
    <t>http://www.xbrl.org/2003/iso4217#XSU</t>
  </si>
  <si>
    <t>Sucre</t>
  </si>
  <si>
    <t>http://www.xbrl.org/2003/iso4217#YDD</t>
  </si>
  <si>
    <t>Yemeni Dinar (before 1991-09)</t>
  </si>
  <si>
    <t>http://www.xbrl.org/2003/iso4217#YER</t>
  </si>
  <si>
    <t>Yemeni Rial</t>
  </si>
  <si>
    <t>http://www.xbrl.org/2003/iso4217#YUD</t>
  </si>
  <si>
    <t>New Yugoslavian Dinar (before 1990-01)</t>
  </si>
  <si>
    <t>http://www.xbrl.org/2003/iso4217#YUM</t>
  </si>
  <si>
    <t>New Dinar (before 2003-07)</t>
  </si>
  <si>
    <t>http://www.xbrl.org/2003/iso4217#YUN</t>
  </si>
  <si>
    <t>Yugoslavian Dinar (before 1995-11)</t>
  </si>
  <si>
    <t>http://www.xbrl.org/2003/iso4217#ZAL</t>
  </si>
  <si>
    <t>Financial Rand (before 1995-03)</t>
  </si>
  <si>
    <t>http://www.xbrl.org/2003/iso4217#ZAR</t>
  </si>
  <si>
    <t>Rand</t>
  </si>
  <si>
    <t>http://www.xbrl.org/2003/iso4217#ZMK</t>
  </si>
  <si>
    <t>Zambian Kwacha (before 2012-12)</t>
  </si>
  <si>
    <t>http://www.xbrl.org/2003/iso4217#ZMW</t>
  </si>
  <si>
    <t>Zambian Kwacha</t>
  </si>
  <si>
    <t>http://www.xbrl.org/2003/iso4217#ZRN</t>
  </si>
  <si>
    <t>New Zaire (before 1999-06)</t>
  </si>
  <si>
    <t>http://www.xbrl.org/2003/iso4217#ZRZ</t>
  </si>
  <si>
    <t>Zaire (before 1994-02)</t>
  </si>
  <si>
    <t>http://www.xbrl.org/2003/iso4217#ZWC</t>
  </si>
  <si>
    <t>Rhodesian Dollar (before 1989-12)</t>
  </si>
  <si>
    <t>http://www.xbrl.org/2003/iso4217#ZWD</t>
  </si>
  <si>
    <t>Zimbabwe Dollar (before 2008-08)</t>
  </si>
  <si>
    <t>http://www.xbrl.org/2003/iso4217#ZWL</t>
  </si>
  <si>
    <t>Zimbabwe Dollar</t>
  </si>
  <si>
    <t>http://www.xbrl.org/2003/iso4217#ZWN</t>
  </si>
  <si>
    <t>Zimbabwe Dollar (new) (before 2006-09)</t>
  </si>
  <si>
    <t>http://www.xbrl.org/2003/iso4217#ZWR</t>
  </si>
  <si>
    <t>Zimbabwe Dollar (before 2009-06)</t>
  </si>
  <si>
    <t>https://www.esma.europa.eu/taxonomy/2025-03-31/mica/#ProfessionalInvestors</t>
  </si>
  <si>
    <t>Professional investors</t>
  </si>
  <si>
    <t>https://www.esma.europa.eu/taxonomy/2025-03-31/mica/#RetailInvestors</t>
  </si>
  <si>
    <t>Retail investors</t>
  </si>
  <si>
    <t>https://www.esma.europa.eu/taxonomy/2025-03-31/mica/#AllTypesOfInvestors</t>
  </si>
  <si>
    <t>https://www.esma.europa.eu/taxonomy/2025-03-31/mica/#WithAFirmCommitmentBasisPlacementForm</t>
  </si>
  <si>
    <t>With a firm commitment basis</t>
  </si>
  <si>
    <t>https://www.esma.europa.eu/taxonomy/2025-03-31/mica/#WithoutAFirmCommitmentBasisPlacementForm</t>
  </si>
  <si>
    <t>Without a firm commitment basis</t>
  </si>
  <si>
    <t>https://www.esma.europa.eu/taxonomy/2025-03-31/mica/#NotApplicablePlacementForm</t>
  </si>
  <si>
    <t>https://www.esma.europa.eu/taxonomy/2025-03-31/mica/#OtherCryptoassetWhitePaper</t>
  </si>
  <si>
    <t>https://www.esma.europa.eu/taxonomy/2025-03-31/mica/#NewTypeOfSubmission</t>
  </si>
  <si>
    <t>https://www.esma.europa.eu/taxonomy/2025-03-31/mica/#ModifyTypeOfSubmission</t>
  </si>
  <si>
    <t>Modify</t>
  </si>
  <si>
    <t>https://www.esma.europa.eu/taxonomy/2025-03-31/mica/#ErrorTypeOfSubmission</t>
  </si>
  <si>
    <t>https://www.esma.europa.eu/taxonomy/2025-03-31/mica/#CorrectionTypeOfSubmission</t>
  </si>
  <si>
    <t>Correction</t>
  </si>
  <si>
    <t>This crypto-asset white paper has not been approved by any competent authority in any Member State of the European Union. The offeror of the crypto-asset is solely responsible for the content of this crypto-asset white paper.</t>
  </si>
  <si>
    <t>This crypto-asset white paper has not been approved by any competent authority in any Member State of the European Union. The operator of the trading platform of the crypto-asset is solely responsible for the content of this crypto-asset white paper.</t>
  </si>
  <si>
    <t>The utility token referred to in this white paper may not be exchangeable against the good or service promised in this white paper, especially in the case of a failure or discontinuation of the crypto-asset project.</t>
  </si>
  <si>
    <t>https://www.esma.europa.eu/taxonomy/mica/2025-03-31/mica_entry_table_3.xsd</t>
  </si>
  <si>
    <t>Table 3</t>
  </si>
  <si>
    <t>mica:DisclosureTemplateForWhitePapersForAssetreferencedTokensAbstract</t>
  </si>
  <si>
    <t>mica:GeneralInformationAboutAssetreferencedTokensAbstract</t>
  </si>
  <si>
    <t>mica:TableOfContentForAssetReferencedTokenWhitePaper</t>
  </si>
  <si>
    <t>The value of "I.00 Table of content" must be provided.</t>
  </si>
  <si>
    <t>mica:DateOfNotificationForAssetreferencedTokenWhitePaper</t>
  </si>
  <si>
    <t>The value of "I.01 Date of notification" must be provided.</t>
  </si>
  <si>
    <t>mica:StatementOnValueAndTransferabilityRisks</t>
  </si>
  <si>
    <t>‘The asset-referenced token referred to in this crypto-asset white paper may lose its value in part or in full, may not always be transferable and may not be liquid.
The asset-refenced token referred to in this crypto-asset white paper is not covered by the investor compensation schemes under Directive 97/9/EC of the European Parliament and of the Council or the deposit guarantee schemes under Directive 2014/49/EU of the European Parliament and of the Council.’</t>
  </si>
  <si>
    <t>The value of "I.02 Statement in accordance with Article 19(4), points (a) to (e), of Regulation (EU) 2023/1114" must be provided.</t>
  </si>
  <si>
    <t>mica:ComplianceStatementOnInformationIntegrityForAssetreferencedTokenWhitePaper</t>
  </si>
  <si>
    <t>‘This crypto-asset white paper complies with Title III of Regulation (EU) 2023/1114 of the European Parliament and of the Council and to the best of the knowledge of the management body, the information presented in this crypto-asset white paper is fair, clear and not misleading and the crypto-asset white paper makes no omission likely to affect its import.’</t>
  </si>
  <si>
    <t>The value of "I.03 Compliance statement in accordance with Article 19(5) of Regulation (EU) 2023/1114" must be provided.</t>
  </si>
  <si>
    <t>mica:AssetreferencedTokenOfferSummaryAbstract</t>
  </si>
  <si>
    <t>mica:WarningOnSummaryLimitationsAndOfferConditionsForAssetreferencedTokenWhitePaper</t>
  </si>
  <si>
    <t>‘Warning
This summary should be read as an introduction to the crypto-asset white paper.
The prospective holder should base any decision to purchase this asset-referenced token on the content of the crypto-asset white paper as a whole and not on the summary alone.
The offer to the public of this crypto-asset does not constitute an offer or solicitation to purchase financial instruments and any such offer or solicitation can be made only by means of a prospectus or other offer documents pursuant to the applicable national law.
This crypto-asset white paper does not constitute a prospectus as referred to in Regulation (EU) 2017/1129 of the European Parliament and of the Council or any other offer document pursuant to Union or national law.’</t>
  </si>
  <si>
    <t>The value of "I.04 Warning in accordance with Article 19(6), second subpargraph, of Regulation (EU) 2023/1114" must be provided.</t>
  </si>
  <si>
    <t>mica:DescriptionOfCharacteristicsOfAssetreferencedTokenExplanatory</t>
  </si>
  <si>
    <t>A brief, clear and non-technical description of the characteristics of the asset-referenced token concerned in order to help prospective holders of that asset-referenced token make an informed decision</t>
  </si>
  <si>
    <t>The value of "I.05 Characteristics of the crypto-asset" must be provided.</t>
  </si>
  <si>
    <t>mica:RightOfRedemptionForAssetreferencedTokenWhitePaperExplanatory</t>
  </si>
  <si>
    <t>‘The holders of asset-referenced tokens have a right of redemption at any time’
Description of the conditions for such redemption</t>
  </si>
  <si>
    <t>The value of "I.06 Right of redemption" must be provided.</t>
  </si>
  <si>
    <t>mica:KeyInformationAboutOfferToPublicAndOrAdmissionToTradingExplanatory</t>
  </si>
  <si>
    <t>Key information about the offer to the public of the asset-referenced token or the intended admission to trading of the asset-referenced token</t>
  </si>
  <si>
    <t>The value of "I.07 Key information about offer to public and or admission to trading" must be provided.</t>
  </si>
  <si>
    <t>mica:InformationOnRisksAbstract</t>
  </si>
  <si>
    <t>mica:InformationAboutIssuerOfAssetreferencedTokenAbstract</t>
  </si>
  <si>
    <t>mica:AssetreferencedTokenIssuersStatutoryName</t>
  </si>
  <si>
    <t>Statutory name</t>
  </si>
  <si>
    <t>The value of "A.1 Statutory name" must be provided.</t>
  </si>
  <si>
    <t>mica:AssetreferencedTokenIssuersTradingName</t>
  </si>
  <si>
    <t>Trading name</t>
  </si>
  <si>
    <t>The value of "A.2 Trading name" must be provided.</t>
  </si>
  <si>
    <t>mica:AssetreferencedTokenIssuersLegalForm</t>
  </si>
  <si>
    <t>Field to be filled in only if an LEI is not provided in field A.7
Legal form</t>
  </si>
  <si>
    <t>If "A.7 Legal entity identifier" is not provided with a fact value, then "A.3 Legal form" must be reported.</t>
  </si>
  <si>
    <t>mica:AssetreferencedTokenIssuersRegisteredAddressDetailsAbstract</t>
  </si>
  <si>
    <t>Field to be filled in only if an LEI is not provided in field A.7
Address and country of registration</t>
  </si>
  <si>
    <t>If "A.7 Legal entity identifier" is not provided with a fact value, then "A.4 Registered address sub-division" must be reported.
If "A.7 Legal entity identifier" is not provided with a fact value, then "A.4 Registered address country" must be reported.
If "A.7 Legal entity identifier" is not provided with a fact value, then "A.4 Registered address sub-division" must be reported.</t>
  </si>
  <si>
    <t>mica:AssetreferencedTokenIssuersRegisteredAddress</t>
  </si>
  <si>
    <t>mica:AssetreferencedTokenIssuersRegisteredCountry</t>
  </si>
  <si>
    <t>mica:AssetreferencedTokenIssuersRegisteredCountrySubdivision</t>
  </si>
  <si>
    <t>mica:AssetreferencedTokenIssuersHeadOfficeDetailsAbstract</t>
  </si>
  <si>
    <t>Field to be filled in only if an LEI is not provided in field A.7
Address and country of the Head office, where different than registered address</t>
  </si>
  <si>
    <t>If "A.7 Legal entity identifier" is not provided with a fact value, then "A.5 Head office" must be reported.
If "A.7 Legal entity identifier" is not provided with a fact value, then "A.5 Head office country" must be reported.
If "A.7 Legal entity identifier" is not provided with a fact value, then "A.5 Head office sub-division" must be reported.</t>
  </si>
  <si>
    <t>mica:AssetreferencedTokenIssuersHeadOffice</t>
  </si>
  <si>
    <t>mica:AssetreferencedTokenIssuersHeadOfficeCountry</t>
  </si>
  <si>
    <t>mica:AssetreferencedTokenIssuersHeadOfficeCountrySubdivision</t>
  </si>
  <si>
    <t>mica:AssetreferencedTokenIssuersRegistrationDate</t>
  </si>
  <si>
    <t>The value of "A.6 Registration date" must be provided.</t>
  </si>
  <si>
    <t>mica:AssetreferencedTokenIssuersLegalEntityIdentifier</t>
  </si>
  <si>
    <t>Legal entity identifier of the issuer</t>
  </si>
  <si>
    <t>If "A.8 Other identifier required pursuant to applicable national law" is not provided with a fact value, then "A.7 Legal entity identifier" must be reported.</t>
  </si>
  <si>
    <t>mica:AssetreferencedTokenIssuersOtherIdentifierRequiredPursuantToApplicableNationalLaw</t>
  </si>
  <si>
    <t>National identifier based on the nationality of the issuer, if required under the applicable national law.
This field only applies to entities for which a national identifieris required under applicable national law.</t>
  </si>
  <si>
    <t>If "A.7 Legal entity identifier" is not provided with a fact value, then "A.8 Other identifier required pursuant to applicable national law" must be reported.</t>
  </si>
  <si>
    <t>mica:IdentificationOfAssetreferenceTokenIssuersParentCompany</t>
  </si>
  <si>
    <t>Field to be filled in only if an LEI is not provided in field A.7
Where applicable, the name of the parent company</t>
  </si>
  <si>
    <t>If "A.7 Legal entity identifier" is provided with a fact value, then "A.9 Parent company" should not be reported.
If "A.9 Parent company" is provided with fact value, "A.12 Parent company business activity" should also be provided with fact value.</t>
  </si>
  <si>
    <t>mica:MembersoOfAssetreferencedTokenIssuersManagementBodyExplanatory</t>
  </si>
  <si>
    <t>Identity, business address and functions of each person that is member of the management body, as defined in Article 3(1), point (27), of Regulation (EU) 2023/1114, of the issuer</t>
  </si>
  <si>
    <t>The value of "A.10 Members of management body / Identity" must be provided.
The value of "A.10 Members of management body / Business address" must be provided.
The value of "A.10 Members of management body / Function" must be provided.</t>
  </si>
  <si>
    <t>mica:IdentityOfIssuersManagementBodyMemberForAssetreferencedToken</t>
  </si>
  <si>
    <t>mica:LineIdentifierForIssuersManagementBodyMemberForAssetreferencedTokenTypedAxis</t>
  </si>
  <si>
    <t>mica:lineIdentifierForIssuersManagementBodyMemberForAssetreferencedToken</t>
  </si>
  <si>
    <t>mica:BusinessAddressOfIssuersManagementBodyMemberForAssetreferencedToken</t>
  </si>
  <si>
    <t>mica:FunctionOfIssuersManagementBodyMemberForAssetreferencedToken</t>
  </si>
  <si>
    <t>mica:AssetreferencedTokensIssuersBusinessActivityExplanatory</t>
  </si>
  <si>
    <t>Business or professional activity of the issuer,</t>
  </si>
  <si>
    <t>The value of "A.11 Business activity" must be provided.</t>
  </si>
  <si>
    <t>mica:ParentCompanyBusinessActivityOfAssetreferencedTokenIssuerSideExplanatory</t>
  </si>
  <si>
    <t>Business or professional activity of the parent company (if applicable)</t>
  </si>
  <si>
    <t>mica:NewlyEstablishedAssetreferencedTokenIssuersIndicator</t>
  </si>
  <si>
    <t>Indication as to whether the issuer has been established for the past three years</t>
  </si>
  <si>
    <t>The value of "A.13 Newly established" must be provided.</t>
  </si>
  <si>
    <t>mica:InformationAboutAssetreferencedTokenIssuersFinancialConditionForPastThreeYearsExplanatory</t>
  </si>
  <si>
    <t>Financial condition of the issuer over the past three years.
This shall be assessed based on a fair review of the development and performance of the business of the issuer and of its position for each year and interim period for which historical financial information is required, including the causes of material changes.
The review shall be a balanced and comprehensive analysis of the development and performance of the business of the issuer and of its position, consistent with the size and complexity of the business.</t>
  </si>
  <si>
    <t>If "A.13 Newly established" is set to true, then "A.14 Financial condition for past three years" must be provided with a fact value.</t>
  </si>
  <si>
    <t>mica:InformationAboutAssetreferencedTokenIssuersFinancialConditionSinceRegistrationExplanatory</t>
  </si>
  <si>
    <t>Where the issuer has not been established for the past three years, its financial condition since the date of its registration.
This shall be assessed based on a fair review of the development and performance of the business of the issuer and of its position for each year and interim period for which historical financial information is required, including the causes of material changes.
The review shall be a balanced and comprehensive analysis of the development and performance of the business of the issuer and of its position, consistent with the size and complexity of the business.</t>
  </si>
  <si>
    <t>If "A.13 Newly established" is set to false, then "A.15 Financial condition since registration" must be provided with a fact value.</t>
  </si>
  <si>
    <t>mica:GovernanceArrangementsExplanatory</t>
  </si>
  <si>
    <t>A detailed description of the issuer’s governance arrangements</t>
  </si>
  <si>
    <t>The value of "A.16 Governance arrangements" must be provided.</t>
  </si>
  <si>
    <t>mica:ExemptionFromAuthorisation</t>
  </si>
  <si>
    <t>Indication of whether the issuer of asset-referenced tokens is exempted from authorisation</t>
  </si>
  <si>
    <t>The value of "A17 Exemption from authorisation" must be provided.</t>
  </si>
  <si>
    <t>mica:AuthorisationAsIssuerOfAssetreferencedTokenExplanatory</t>
  </si>
  <si>
    <t>If not exempted from authorisation, details about the authorisation as an issuer of an asset-referenced token</t>
  </si>
  <si>
    <t>If "A.17 Exemption from authorisation" is set with 'NOEX' value, then "A.18 Authorisation as issuer of asset-referenced token" must be provided with a fact value.</t>
  </si>
  <si>
    <t>mica:AuthorisationAuthorityForAssetreferencedTokenIssuer</t>
  </si>
  <si>
    <t>Name of the competent authority that granted the authorisation as issuer of asset-referenced tokens</t>
  </si>
  <si>
    <t>If "A.17 Exemption from authorisation" is set with 'NOEX' value, then "A.19 Authorisation authority" must be provided with a fact value.</t>
  </si>
  <si>
    <t>mica:CompetentAuthorityForCreditInstitutions</t>
  </si>
  <si>
    <t>For credit institutions, name of the competent authority of the home Member State</t>
  </si>
  <si>
    <t>If "A.17 Exemption from authorisation" is set with 'EX17' value, then "A.20 Competent authority for credit institutions" must be provided with a fact value.</t>
  </si>
  <si>
    <t>mica:IssuanceOfOtherTokenForAssetreferencedTokenIssuerIndicator</t>
  </si>
  <si>
    <t>Indication of whether the issuer of the asset-referenced token also issues other crypto-assets</t>
  </si>
  <si>
    <t>The value of "A.21 Issuance of other crypto-assets" must be provided.</t>
  </si>
  <si>
    <t>mica:ActivitiesRelatedToOtherCryptoassetsIndicatorForAssetreferencedTokenIssuer</t>
  </si>
  <si>
    <t>Indication of whether the issuer of the asset-referenced token also has activities related to other crypto-assets</t>
  </si>
  <si>
    <t>If "A.21 Issuance of other crypto-assets" is set to true, then "A.22 Activities related to other crypto-assets" must be provided with a fact value.</t>
  </si>
  <si>
    <t>mica:AssetreferencedTokenIssuerAndDLTBusinessAssociationAbstract</t>
  </si>
  <si>
    <t>mica:ConnectionBetweenAssetreferencedTokenIssuerAndEntityRunningDLTIndicator</t>
  </si>
  <si>
    <t>Indication of whether there is any connection between the issuer and the entity running the distributed ledger technology used to issue the crypto-asset, including if the protocols are run or controlled by a person closely connected to the project participants</t>
  </si>
  <si>
    <t>The value of "A.23 Connection between the issuer and entity running DLT" must be provided.</t>
  </si>
  <si>
    <t>mica:DescriptionOfConnectionBetweenAssetreferencedTokenIssuerAndEntityRunningDLTExplanatory</t>
  </si>
  <si>
    <t>Description of the connection between the issuer and entity running the distributed ledger technology used to issue the crypto-asset, including if the protocols are run or controlled by a person closely connected to the project participants</t>
  </si>
  <si>
    <t>If "A.23 Connection between the issuer and the entity running the DLT" is set to true, then "A.24 Description of the connection between the issuer and the entity running the DLT" must be provided with a fact value.</t>
  </si>
  <si>
    <t>mica:InformationOnWhetherPersonsOtherThanAssetreferencedTokenIssuerAreInvolvedAbstract</t>
  </si>
  <si>
    <t>mica:InformationAboutPersonsOtherThanAssetreferencedTokenIssuerOfferingToPublicOrSeekingAdmissionToTradingOfAssetreferencedToken</t>
  </si>
  <si>
    <t>Where different from the issuer, indication of the identity of the person offering to the public or seeking admission to trading of the asset referenced token</t>
  </si>
  <si>
    <t>If "AA.1 Persons other than the issuer offering to the public or seeking admission to trading of the asset referenced token according to Article 19(1), second subparagraph, of Regulation (EU) 2023/1114" or "AA.1.2 Persons other than the issuer offering to the public or seeking admission to trading of the asset referenced token according to Article 19(1), second subparagraph, of Regulation (EU) 2023/1114" is provided with fact value, "AA.2 Reason for offering to the public or seeking admission to trading the asset-referenced token by persons referred to in Article 19(1), second subparagraph, of Regulation (EU) 2023/1114" must also be provided with fact value.
If "AA.2 Reason for offering to the public or seeking admission to trading the asset-referenced token by persons referred to in Article 19(1), second subparagraph, of Regulation (EU) 2023/1114" is provided with fact value and "AA.1.2 Persons other than the issuer offering to the public or seeking admission to trading of the asset referenced token according to Article 19(1), second subparagraph, of Regulation (EU) 2023/1114" is not provided with a fact value, then "AA.1 Persons other than the issuer offering to the public or seeking admission to trading of the asset referenced token according to Article 19(1), second subparagraph, of Regulation (EU) 2023/1114" must be provided with fact value.</t>
  </si>
  <si>
    <t>mica:InformationAboutPersonsOtherThanAssetreferencedTokenIssuerOfferingToPublicOrSeekingAdmissionToTradingOfAssetreferencedTokenAnotherIdentifier</t>
  </si>
  <si>
    <t>Field to be filled in only if a legal entity identifier is not provided in field AA.1
National identifier based on the nationality of the person other than the issuer offering to the public or seeking admission to trading, if required under the applicable national law.
This field only applies to entities for which a national identifier is required in accordance with applicable national law.</t>
  </si>
  <si>
    <t>If "AA.2 Reason for offering to the public or seeking admission to trading the asset-referenced token by persons referred to in Article 19(1), second subparagraph, of Regulation (EU) 2023/1114" is provided with fact value and "AA.1 Persons other than the issuer offering to the public or seeking admission to trading of the asset referenced token according to Article 19(1), second subparagraph, of Regulation (EU) 2023/1114" is not provided with a fact value, then "AA.1.2 Persons other than the issuer offering to the public or seeking admission to trading of the asset referenced token according to Article 19(1), second subparagraph, of Regulation (EU) 2023/1114" must be provided with fact value.</t>
  </si>
  <si>
    <t>mica:ReasonForOfferingAssetreferencedTokenExplanatory</t>
  </si>
  <si>
    <t>Where the offeror or the person seeking admission to trading is different from the issuer, reason for offering to the public or seeking admission to trading of the asset-referenced token</t>
  </si>
  <si>
    <t>mica:OtherPersonsDrawingUpAssetreferencedTokenWhitePaper</t>
  </si>
  <si>
    <t>Where different from the issuer, indication of the identity of the person drawing up the crypto-asset white paper</t>
  </si>
  <si>
    <t>If "AA.4 Reason for drawing the white paper by persons referred to in Article 19(1), second subparagraph, of Regulation (EU) 2023/1114" is provided with fact value and "AA.3.1 Other persons drawing up the crypto-asset white paper according to Article 19(1), second subparagraph, of Regulation (EU) 2023/1114" is not provided with a fact value, then "AA.3 Other persons drawing up the crypto-asset white paper according to Article 19(1), second subparagraph, of Regulation (EU) 2023/1114" must be provided with fact value.
If "AA.3 Other persons drawing up the crypto-asset white paper according to Article 19(1), second subparagraph, of Regulation (EU) 2023/1114" or "AA.3.1 Other persons drawing up the crypto-asset white paper according to Article 19(1), second subparagraph, of Regulation (EU) 2023/1114" is provided with fact value, "AA.4 Reason for drawing the white paper by persons referred to in Article 19(1), second subparagraph, of Regulation (EU) 2023/1114" must also be provided with fact value.</t>
  </si>
  <si>
    <t>mica:OtherPersonsDrawingUpAssetreferencedTokenWhitePaperAnotherIdentifier</t>
  </si>
  <si>
    <t>Field to be filled in only if a legal entity identifier is not provided in field AA.3
National identifier based on the nationality of the person drawing up the crypto-asset white paper, if required under the applicable national law.
This field only applies to entities for which a national identifier is required in accordance with applicable national law.</t>
  </si>
  <si>
    <t>If "AA.4 Reason for drawing the white paper by persons referred to in Article 19(1), second subparagraph, of Regulation (EU) 2023/1114" is provided with fact value and "AA.3 Other persons drawing up the crypto-asset white paper according to Article 19(1), second subparagraph, of Regulation (EU) 2023/1114" is not provided with a fact value, then "AA.3.1 Other persons drawing up the crypto-asset white paper according to Article 19(1), second subparagraph, of Regulation (EU) 2023/1114" must be provided with fact value.</t>
  </si>
  <si>
    <t>mica:ReasonForDrawingAssetreferencedTokenWhitePaperExplanatory</t>
  </si>
  <si>
    <t>Where the white paper is drawn up by a person different from the issuer, reason for drawing up the white paper</t>
  </si>
  <si>
    <t>mica:InformationAboutAssetreferencedTokenAbstract</t>
  </si>
  <si>
    <t>mica:AssetreferencedTokenName</t>
  </si>
  <si>
    <t>Field to be filled in only if a DTI is not provided in field B.15
Name of the asset-referenced token</t>
  </si>
  <si>
    <t>If "B.15 Digital token identifier code used to uniquely identify the crypto-asset or each of the several crypto assets to which the white paper relates, where available" is not provided with a fact value, then "B.1 Asset-referenced token name" must be reported.</t>
  </si>
  <si>
    <t>mica:AssetreferencedTokenAbbreviation</t>
  </si>
  <si>
    <t>Field to be filled in only if a DTI is not provided in field B.15
Abbreviation or ticker handler of the asset-referenced token</t>
  </si>
  <si>
    <t>If "B.15 Digital token identifier code used to uniquely identify the crypto-asset or each of the several crypto assets to which the white paper relates, where available" is not provided with a fact value, then "B.2 Token abbreviation" must be reported.</t>
  </si>
  <si>
    <t>mica:DetailsOfAllNaturalOrLegalPersonsInvolvedInImplementationOfCryptoassetProjectForAssetreferencedTokenExplanatory</t>
  </si>
  <si>
    <t>Details of advisors, development team, CASPs and all other natural or legal persons involved in the implementation of the crypto-asset project, including business addresses or domicile of the company</t>
  </si>
  <si>
    <t>The value of "B.3 Details of all natural or legal persons involved in operationalisation of asset-referenced token / Type of person" must be provided.
The value of "B.3 Details of all natural or legal persons involved in operationalisation of asset-referenced token / Name of person" must be provided.
The value of "B.3 Details of all natural or legal persons involved in operationalisation of asset-referenced token / Business address of person" must be provided.
The value of "B.3 Details of all natural or legal persons involved in operationalisation of asset-referenced token / Domicle of company" must be provided.</t>
  </si>
  <si>
    <t>mica:TypeOfPersonInvolvedInImplementationOfAssetreferencedToken</t>
  </si>
  <si>
    <t>mica:LineIdentifierForPersonsInvolvedInOperationalisationOfAssetreferencedTokenTypedAxis</t>
  </si>
  <si>
    <t>mica:lineIdentifierForPersonsInvolvedInOperationalisationOfAssetreferencedToken</t>
  </si>
  <si>
    <t>mica:NameOfPersonInvolvedInImplementationOfAssetreferencedToken</t>
  </si>
  <si>
    <t>mica:BusinessAddressOfPersonInvolvedInImplementationOfAssetreferencedToken</t>
  </si>
  <si>
    <t>mica:DomicileOfCompanyOfPersonInvolvedInImplementationOfAssetreferencedToken</t>
  </si>
  <si>
    <t>mica:ThirdpartyRolesExplanatory</t>
  </si>
  <si>
    <t>A description of the role, responsibility and accountability of any third-party entities referred to in Article 34(5), first subparagraph, point (h), of Regulation (EU) 2023/1114</t>
  </si>
  <si>
    <t>The value of "B.4 Third-party roles" must be provided.</t>
  </si>
  <si>
    <t>mica:PlansForAssetreferencedTokenAbstract</t>
  </si>
  <si>
    <t>Information about the plans for the asset-referenced tokens, including description of past and expected future milestones</t>
  </si>
  <si>
    <t>The value of "B.5 Plans for the token / Past milestones" should be provided.
The value of "B.5 Plans for the token / Future milestones" should be provided.</t>
  </si>
  <si>
    <t>mica:DescriptionOfPastMilestonesForAssetreferencedTokenExplanatory</t>
  </si>
  <si>
    <t>mica:DescriptionOfFutureMilestonesForAssetreferencedTokenExplanatory</t>
  </si>
  <si>
    <t>mica:ResourceAllocationForAssetreferencedTokenExplanatory</t>
  </si>
  <si>
    <t>Where applicable, information about resources already allocated to the project</t>
  </si>
  <si>
    <t>mica:AssetreferencedTokenCharacteristicsIncludingDataNecessaryForClassificationOfWhitePaperInRegisterAbstract</t>
  </si>
  <si>
    <t>mica:AssetreferencedTokenTypeOfWhitePaper</t>
  </si>
  <si>
    <t>The value of "B.7 Type of white paper" must be provided.</t>
  </si>
  <si>
    <t>mica:AssetreferencedTokenTypeOfSubmission</t>
  </si>
  <si>
    <t>The value of "B.8 Type of submission" must be provided.</t>
  </si>
  <si>
    <t>mica:DescriptionOfAssetreferencedTokenCharacteristicsExplanatory</t>
  </si>
  <si>
    <t>A description of the characteristics of the asset referenced token being offered or admitted to trading</t>
  </si>
  <si>
    <t>The value of "B.9 Crypto-asset characteristics" must be provided.</t>
  </si>
  <si>
    <t>mica:AssetreferencedTokenIssuersWebsite</t>
  </si>
  <si>
    <t>The value of "B.10 Website of the issuer" must be provided.</t>
  </si>
  <si>
    <t>mica:AssetreferencedTokenOfferStartingDate</t>
  </si>
  <si>
    <t>Starting date or, if not available at the time of the notification by the competent authority, the intended starting date of offer to the public or admission to trading</t>
  </si>
  <si>
    <t>The value of "B.11 Starting date of offert to the public or admission to trading" must be provided.</t>
  </si>
  <si>
    <t>mica:AssetreferencedTokenWhitePaperPublicationDate</t>
  </si>
  <si>
    <t>Effective or intended publication date of the white paper or of the modified white paper</t>
  </si>
  <si>
    <t>The value of "B.12 Publication date" must be provided.</t>
  </si>
  <si>
    <t>mica:InformationAboutOtherServicesProvidedByAssetreferencedTokenIssuerExplanatory</t>
  </si>
  <si>
    <t>The value of "B.13 Any other services provided by issuer" must be provided.</t>
  </si>
  <si>
    <t>mica:InformationAboutLanguagesUsedInAssetreferencedTokenWhitePaper</t>
  </si>
  <si>
    <t>The value of "B.14 Language or languages of white paper" must be provided.</t>
  </si>
  <si>
    <t>mica:AssetreferencedTokenDigitalTokenIdentifierCode</t>
  </si>
  <si>
    <t>The value of "B.15 Digital token identifier code used to uniquely identify the crypto-asset or each of the several crypto assets to which the white paper relates, where availlable" must be provided.</t>
  </si>
  <si>
    <t>mica:AssetreferencedTokenFunctionallyFungibleGroupDigitalTokenIdentifier</t>
  </si>
  <si>
    <t>The value of "B.16 Functionally fungible group digital token identifier, where available" must be provided.</t>
  </si>
  <si>
    <t>mica:AssetreferencedTokenPersonalDataFlagIndicator</t>
  </si>
  <si>
    <t>The value of "B.17 Personal data flag" must be provided.</t>
  </si>
  <si>
    <t>mica:LEIEligibilityIndicatorForAssetreferencedToken</t>
  </si>
  <si>
    <t>The value of "B.18 LEI eligibility" must be provided.</t>
  </si>
  <si>
    <t>mica:AssetreferencedTokenHomeMemberState</t>
  </si>
  <si>
    <t>The value of "B.19 Home member state" must be provided.</t>
  </si>
  <si>
    <t>mica:AssetreferencedTokenHostMemberStates</t>
  </si>
  <si>
    <t>mica:InformationAboutOfferToPublicOfAssetreferencedTokenOrItsAdmissionToTradingAbstract</t>
  </si>
  <si>
    <t>mica:PublicOfferingOrAdmissionToTradingForAssetreferencedToken</t>
  </si>
  <si>
    <t>Indication as to whether the crypto-asset white paper concerns an offer to the public of the asset-referenced token or its admission to trading</t>
  </si>
  <si>
    <t>The value of "C.1 Public offering or admission to trading" must be provided.</t>
  </si>
  <si>
    <t>mica:FundraisingTargetForAssetreferencedTokenDetailsAbstract</t>
  </si>
  <si>
    <t>Where applicable, the amount that the offer to the public of the asset-referenced token intends to raise in funds in an official currency or in any other crypto-asset</t>
  </si>
  <si>
    <t>If "C.1 Public offering or admission to trading" is set with 'OTPC' value, then "C.2 Fund raising target" should be either expressed in currency or unit (and then provided with the DTI value).
If "C.2 Fundraising target / Target expressed in digital token identifier" is provided with a fact value, then "C.2 Fundraising target / Target expressed in units" must be provided with a fact value.
If "C.2 Fundraising target / Target expressed in units" is provided with a fact value, then "C.2 Fundraising target / Target expressed in digital token identifier" must be provided with a fact value.</t>
  </si>
  <si>
    <t>mica:FundraisingTargetForAssetreferencedTokenExpressedInCurrency</t>
  </si>
  <si>
    <t>mica:FundraisingTargetForAssetreferencedTokenExpressedInUnits</t>
  </si>
  <si>
    <t>mica:FundraisingTargetForAssetreferencedTokenExpressedInUnitsDigitalTokenIdentifier</t>
  </si>
  <si>
    <t>mica:MinimumSubscriptionGoalsForAssetReferencedTokenOfferDetailsAbstract</t>
  </si>
  <si>
    <t>Where applicable, any minimum target subscription goals set for the offer to the public of the asset-referenced token in an official currency or any other crypto-assets</t>
  </si>
  <si>
    <t>If "C.3 Minimum subscription goals / Goals expressed in digital token identifier" is provided with a fact value, then "C.3 Minimum subscription goals / Goals expressed in units" must be provided with a fact value.
If "C.3 Minimum subscription goals / Goals expressed in units" is provided with a fact value, then "C.3 Minimum subscription goals / Goals expressed in digital token identifier" must be provided with a fact value.</t>
  </si>
  <si>
    <t>mica:MinimumSubscriptionGoalsForAssetReferencedTokenOfferExpressedInCurrency</t>
  </si>
  <si>
    <t>mica:MinimumSubscriptionGoalsForAssetReferencedTokenOfferExpressedInUnits</t>
  </si>
  <si>
    <t>mica:MinimumSubscriptionGoalsForAssetReferencedTokenOfferExpressedInUnitsDigitalTokenIdentifier</t>
  </si>
  <si>
    <t>mica:MaximumSubscriptionGoalsForAssetreferencedTokenOfferDetailsAbstract</t>
  </si>
  <si>
    <t>Where applicable, any maximum target subscription goals set for the offer to the public of the asset-referenced token in an official currency or any other crypto-assets</t>
  </si>
  <si>
    <t>If "C.4 Maximum subscription goals / Goals expressed in digital token identifier" is provided with a fact value, then "C.4 Maximum subscription goals / Goals expressed in units" must be provided with a fact value.
If "C.4 Maximum subscription goals / Goals expressed in units" is provided with a fact value, then "C.4 Maximum subscription goals / Goals expressed in digital token identifier" must be provided with a fact value.</t>
  </si>
  <si>
    <t>mica:MaximumSubscriptionGoalsForAssetReferencedTokenOfferExpressedInCurrency</t>
  </si>
  <si>
    <t>mica:MaximumSubscriptionGoalsForAssetReferencedTokenOfferExpressedInUnits</t>
  </si>
  <si>
    <t>mica:MaximumSubscriptionGoalsForAssetReferencedTokenOfferExpressedInUnitsDigitalTokenIdentifier</t>
  </si>
  <si>
    <t>mica:OversubscriptionAcceptanceForAssetreferencedTokenIndicator</t>
  </si>
  <si>
    <t>If "C.1 Public offering or admission to trading" is set with 'OTPC' value, then "C.5 Oversubscription acceptance" must be provided with a fact value.</t>
  </si>
  <si>
    <t>mica:OversubscriptionAllocationForAssetreferencedTokenExplanatory</t>
  </si>
  <si>
    <t>Where oversubscriptions are accepted, description of how they are allocated</t>
  </si>
  <si>
    <t>If "C.5 Oversubscription acceptance" is set to true, then "C.6 Oversubscription allocation" must be provided with a fact value.</t>
  </si>
  <si>
    <t>mica:AssetreferencedTokenOfferingOrTradingQuantity</t>
  </si>
  <si>
    <t>Where applicable, the total number of units of the asset-referenced token to be offered or admitted to trading</t>
  </si>
  <si>
    <t>mica:TargetedHoldersForAssetreferencedToken</t>
  </si>
  <si>
    <t>Indication of the prospective holders targeted by the offer to the public of the asset-referenced token or admission of such asset-referenced token to trading</t>
  </si>
  <si>
    <t>If "C.1 Public offering or admission to trading" is set with 'OTPC' value, then "C.8 Targeted holders" must be provided with a fact value.</t>
  </si>
  <si>
    <t>mica:HoldersRestrictionsForAssetreferencedTokenExplanatory</t>
  </si>
  <si>
    <t>Indication of any restriction as regards the type of holders for the asset-referenced token</t>
  </si>
  <si>
    <t>If "C.1 Public offering or admission to trading" is set with 'OTPC' value, then "C.9 Holder restrictions" must be provided with a fact value.</t>
  </si>
  <si>
    <t>mica:ReimbursementNoticeForAssetreferencedTokenOffer</t>
  </si>
  <si>
    <t>‘Purchasers participating in the offer to the public of this asset-referenced token will be able to be reimbursed if the minimum target subscription goal is not reached at the end of the offer to the public, if they exercise the right to withdrawal provided for in Article 13 of Regulation (EU) 2023/1114 of the European Parliament and of the Council or if the offer is cancelled’</t>
  </si>
  <si>
    <t>If "C.1 Public offering or admission to trading" is set with 'OTPC' value, then "C.10 Reimbursement notice" must be provided with a fact value.</t>
  </si>
  <si>
    <t>mica:RefundTimelineForAssetreferencedTokenOfferExplanatory</t>
  </si>
  <si>
    <t>Expected timeline of when such refunds will be completed</t>
  </si>
  <si>
    <t>If "C.1 Public offering or admission to trading" is set with 'OTPC' value, then "C.11 Refund timeline" must be provided with a fact value.</t>
  </si>
  <si>
    <t>mica:InformationAboutOfExplicitConsequencesExplanatory</t>
  </si>
  <si>
    <t>Description of the consequences of exceeding a maximum target subscription goal</t>
  </si>
  <si>
    <t>If "C.1 Public offering or admission to trading" is set with 'OTPC' value, then "C.12 Explicit consequences" must be provided with a fact value.</t>
  </si>
  <si>
    <t>mica:InformationAboutOfferPhasesExplanatory</t>
  </si>
  <si>
    <t>Information about the various phases of the offer to the public of the asset-referenced token</t>
  </si>
  <si>
    <t>If "C.1 Public offering or admission to trading" is set with 'OTPC' value, then "C.13 Offer phases" should be provided with a fact value.</t>
  </si>
  <si>
    <t>mica:DisclosureOfEarlyPurchaseDiscountForAssetreferencedTokenOfferExplanatory</t>
  </si>
  <si>
    <t>Information on discounted purchase price for early purchasers of the asset-referenced token (pre-public sales) and in the case of discounted purchase price for some purchasers, an explanation as to why the purchase prices may be different and a description of the impact on the other investors</t>
  </si>
  <si>
    <t>If "C.1 Public offering or admission to trading" is set with 'OTPC' value, then "C.14 Early purchase discount" should be provided with a fact value.</t>
  </si>
  <si>
    <t>mica:TimelimitedOfferForAssetreferencedTokenOfferIndicator</t>
  </si>
  <si>
    <t>If "C.1 Public offering or admission to trading" is set with 'OTPC' value, then "C.15 Time-limited offer" should be provided with a fact value.</t>
  </si>
  <si>
    <t>mica:SubscriptionPeriodBeginningForAssetreferencedTokenOffer</t>
  </si>
  <si>
    <t>If "C.15 Time-limited offer" is set to true, then "C.16 Subscription period start" should be provided with a fact value.</t>
  </si>
  <si>
    <t>mica:SubscriptionPeriodEndForAssetreferencedTokenOffer</t>
  </si>
  <si>
    <t>If "C.15 Time-limited offer" is set to true, then "C.17 Subscription period end" should be provided with a fact value.
The "C.17 Subscription period end" should be greater than the "C.16 Subscription period beginning"</t>
  </si>
  <si>
    <t>mica:InformationAboutAssetreferencedTokenPurchaseOrRedemptionPaymentExplanatory</t>
  </si>
  <si>
    <t>Methods of payment to purchase and to redeem the asset-referenced token offered</t>
  </si>
  <si>
    <t>If "C.1 Public offering or admission to trading" is set with 'OTPC' value, then "C.18 Token purchase or redemption payment" must be provided with a fact value.</t>
  </si>
  <si>
    <t>mica:AssetreferencedTokenTransferExplanatory</t>
  </si>
  <si>
    <t>Information on the method and time schedule of transferring the purchased asset-referenced token to the holders</t>
  </si>
  <si>
    <t>If "C.1 Public offering or admission to trading" is set with 'OTPC' value, then "C.19 Token transfer" must be provided with a fact value.</t>
  </si>
  <si>
    <t>mica:AssetreferencedTokenPurchasersTechnicalRequirementsExplanatory</t>
  </si>
  <si>
    <t>Information about technical requirements that the purchaser is required to fulfil to hold the asset-referenced token</t>
  </si>
  <si>
    <t>If "C.1 Public offering or admission to trading" is set with 'OTPC' value, then "C.20 Purchasers technical requirements" must be provided with a fact value.</t>
  </si>
  <si>
    <t>mica:OtherTokenServiceProviderCharacteristicsForAssetreferencedTokenAbstract</t>
  </si>
  <si>
    <t>mica:NameOfOtherTokenServiceProviderForAssetreferencedToken</t>
  </si>
  <si>
    <t>Where applicable, the name of the crypto-asset service provider in charge of the placing of asset-referenced tokens</t>
  </si>
  <si>
    <t>If "C.1 Public offering or admission to trading" is set with 'OTPC' value, then "C.21 CASP name" must be provided with a fact value.</t>
  </si>
  <si>
    <t>mica:OtherTokenServiceProviderIdentifierForAssetreferencedToken</t>
  </si>
  <si>
    <t>The legal entity identifier of the crypto-asset service provider in charge of the placing of asset-referenced tokens</t>
  </si>
  <si>
    <t>If "C.1 Public offering or admission to trading" is set with 'OTPC' value, then "C.22 CASP identifier" must be provided with a fact value.</t>
  </si>
  <si>
    <t>mica:PlacementFormForAssetreferencedToken</t>
  </si>
  <si>
    <t>Where applicable, the form of such placement (with or without a firm commitment basis)</t>
  </si>
  <si>
    <t>If "C.1 Public offering or admission to trading" is set with 'OTPC' value, then "C.23 Placement form" must be provided with a fact value.</t>
  </si>
  <si>
    <t>mica:TradingPlatformsCharacteristicsForAssetreferencedTokenAbstract</t>
  </si>
  <si>
    <t>mica:TradingPlatformsNameForAssetreferencedToken</t>
  </si>
  <si>
    <t>If "C.1 Public offering or admission to trading" is set with 'ATTR' value, then "C.24 Trading platforms name" must be provided with a fact value.</t>
  </si>
  <si>
    <t>mica:TradingPlatformsIdentifierCodeForAssetreferencedToken</t>
  </si>
  <si>
    <t>Segment MIC for the trading platform operated by the CASP, where available, otherwise operating MIC.</t>
  </si>
  <si>
    <t>If "C.1 Public offering or admission to trading" is set with 'ATTR' value, then "C.25 Trading platforms identifier code (MIC)" must be provided with a fact value.</t>
  </si>
  <si>
    <t>mica:TradingPlatformsAccessForAssetreferencedTokenExplanatory</t>
  </si>
  <si>
    <t>Where applicable, information about how investors can access such trading platforms</t>
  </si>
  <si>
    <t>If "C.1 Public offering or admission to trading" is set with 'ATTR' value, then "C.26 Trading platforms platforms access" should be provided with a fact value.</t>
  </si>
  <si>
    <t>mica:InvolvedCostsForAssetreferencedTokenExplanatory</t>
  </si>
  <si>
    <t>Where applicable, information about the costs involved for accessing the trading platform for investors</t>
  </si>
  <si>
    <t>If "C.1 Public offering or admission to trading" is set with 'ATTR' value, then "C.27 Involved costs" should be provided with a fact value.</t>
  </si>
  <si>
    <t>mica:DescriptionOfOfferexpensesForAssetreferencedTokenExplanatory</t>
  </si>
  <si>
    <t>Expenses related to the offer to the public of the asset-referenced token, in an official currency or any other crypto-assets. If more than one type of expense, expenses should be presented in a tabular format.</t>
  </si>
  <si>
    <t>If "C.1 Public offering or admission to trading" is set with 'ATTR' value, then "C.28 Offer expenses" must be provided with a fact value.</t>
  </si>
  <si>
    <t>mica:InformationAboutPotentialConflictsOfInterestForAssetreferencedTokenOfferExplanatory</t>
  </si>
  <si>
    <t>If "C.1 Public offering or admission to trading" is set with 'ATTR' value, then "C.29 Conflicts of interest" must be provided with a fact value.</t>
  </si>
  <si>
    <t>mica:ApplicableLawForAssetreferencedTokenOfferExplanatory</t>
  </si>
  <si>
    <t>The law applicable to the offer to the public of the asset-referenced token</t>
  </si>
  <si>
    <t>If "C.1 Public offering or admission to trading" is set with 'ATTR' value, then "C.30 Applicable law" must be provided with a fact value.</t>
  </si>
  <si>
    <t>mica:CompetentCourtForAssetreferencedTokenOfferExplanatory</t>
  </si>
  <si>
    <t>If "C.1 Public offering or admission to trading" is set with 'ATTR' value, then "C.31 Competent court" must be provided with a fact value.</t>
  </si>
  <si>
    <t>mica:InformationOnRightsAndObligationsAttachedToAssetreferencedTokenAbstract</t>
  </si>
  <si>
    <t>mica:DescriptionOfAssetreferencedTokenFunctionalitiesExplanatory</t>
  </si>
  <si>
    <t>A description of the functionality of the asset-referenced token being offered or admitted to trading</t>
  </si>
  <si>
    <t>The value of "D.1 Token functionalities" must be provided.</t>
  </si>
  <si>
    <t>mica:PlannedFunctionalUse</t>
  </si>
  <si>
    <t>Information about when the functionalities are planned to apply</t>
  </si>
  <si>
    <t>The value of "D.2 Planned functional use" must be provided.</t>
  </si>
  <si>
    <t>mica:InformationAboutPurchasersRightsAndObligationsExplanatory</t>
  </si>
  <si>
    <t>The value of "D.3 Purchases rights and obligations" must be provided.</t>
  </si>
  <si>
    <t>mica:InformationAboutRightsExerciseProcedureExplanatory</t>
  </si>
  <si>
    <t>A description of the procedure and conditions for the exercise of those rights</t>
  </si>
  <si>
    <t>The value of "D.4 Rights exercise procedure" must be provided.</t>
  </si>
  <si>
    <t>mica:InformationAboutRightsAndObligationsModificationConditionsExplanatory</t>
  </si>
  <si>
    <t>A description of the conditions under which the rights and obligations may be modified</t>
  </si>
  <si>
    <t>The value of "D.5 Conditions for modifications of rights and obligations" must be provided.</t>
  </si>
  <si>
    <t>mica:InformationAboutFuturePublicOffersForAssetreferencedTokenExplanatory</t>
  </si>
  <si>
    <t>Where applicable, information on the future offers to the public of the asset-referenced token by the issuer</t>
  </si>
  <si>
    <t>mica:IssuerRetainedUnits</t>
  </si>
  <si>
    <t>Where applicable, information on the number of units of the asset-referenced token retained by the issuer itself</t>
  </si>
  <si>
    <t>mica:NontradingRequestIndicatorRelatedToAssetreferencedToken</t>
  </si>
  <si>
    <t>Indication as to whether an admission to trading is sought</t>
  </si>
  <si>
    <t>The value of "D.8 Non-trading request" must be provided.</t>
  </si>
  <si>
    <t>mica:AssetreferencedTokenPurchaseOrSaleModalitiesExplanatory</t>
  </si>
  <si>
    <t>Where an admission to trading is not sought, information on how and where the asset-referenced token can be purchased or sold after the offer to the public</t>
  </si>
  <si>
    <t>If "D.8 Non-trading request" is set to false, then "D.9 Token purchase or sale modalities" must be provided with a fact value.</t>
  </si>
  <si>
    <t>mica:AssetreferencedTokenTransferRestrictionsExplanatory</t>
  </si>
  <si>
    <t>Any restrictions on the transferability of the asset-referenced token that is being offered or admitted to trading</t>
  </si>
  <si>
    <t>The value of "D.10 Token transfer restrictions" must be provided.</t>
  </si>
  <si>
    <t>mica:SupplyAdjustmentProtocolsIndicatorForAssetReferencedToken</t>
  </si>
  <si>
    <t>Indication as to whether the asset-referenced token has protocols for the increase or decrease of their supply in response to changes in demand</t>
  </si>
  <si>
    <t>The value of "D.11 Supply adjustment protocols" must be provided.</t>
  </si>
  <si>
    <t>mica:SupplyAdjustmentMechanismsForAssetreferencedTokenExplanatory</t>
  </si>
  <si>
    <t>Where the asset-referenced token has protocols for the increase or decrease of their supply in response to changes in demand, a description of the functioning of such protocols</t>
  </si>
  <si>
    <t>If "D.11 Supply adjustments protocols" is set to true, then "D.12 Supply adjustment mechanisms" must be provided with a fact value.</t>
  </si>
  <si>
    <t>mica:AssetreferencedTokenSchemesDetailsAbstract</t>
  </si>
  <si>
    <t>mica:AssetreferencedTokenValuesProtectionSchemesIndicator</t>
  </si>
  <si>
    <t>Indication as to whether the asset-referenced token has a protection scheme protecting the value of the asset-referenced token</t>
  </si>
  <si>
    <t>The value of "D.13 Token value protection schemes" must be provided.</t>
  </si>
  <si>
    <t>mica:DescriptionOfAssetreferencedTokenValuesProtectionSchemesExplanatory</t>
  </si>
  <si>
    <t>Where yes in the field D.13, a description of the protection schemes protecting the value of the asset-referenced token</t>
  </si>
  <si>
    <t>If "D.13 Token value protection schemes" is set to true, then "D.14 Token value protection schemes description" must be provided with a fact value.</t>
  </si>
  <si>
    <t>mica:AssetreferencedTokenCompensationSchemesIndicator</t>
  </si>
  <si>
    <t>Indication as to whether the asset-referenced token has a compensation scheme</t>
  </si>
  <si>
    <t>The value of "D.15 Token compensation schemes" must be provided.</t>
  </si>
  <si>
    <t>mica:DescriptionOfAssetreferencedTokenCompensationSchemesExplanatory</t>
  </si>
  <si>
    <t>Where yes in the field D.15, a description of compensation schemes</t>
  </si>
  <si>
    <t>If "D.15 Compensation schemes" is set to true, then "D.16 Compensation schemes description" must be provided with a fact value.</t>
  </si>
  <si>
    <t>mica:NatureAndEnforceabilityOfRightsExplanatory</t>
  </si>
  <si>
    <t>Information on the nature and enforceability of rights, including permanent rights of redemption and any claims that holders and any legal or natural person as referred to in Article 39(2) of Regulation (EU) 2023/1114, may have against the issuer, including information on how such rights will be treated in the case of insolvency procedures and whether different rights are allocated to different holders and the non-discriminatory reasons for such different treatment</t>
  </si>
  <si>
    <t>The value of "D.17 Nature and enforceability of rights" must be provided.</t>
  </si>
  <si>
    <t>mica:ReferencedAssetsDescriptionExplanatory</t>
  </si>
  <si>
    <t>Detailed description of the claim that the asset-referenced token represents for holders, including a description of each referenced asset including the ISIN code where available and specified proportions of each of those assets</t>
  </si>
  <si>
    <t>The value of "D.18 Referenced assets description" must be provided.</t>
  </si>
  <si>
    <t>mica:ReferencedAssetsProportionsExplanatory</t>
  </si>
  <si>
    <t>Description of the amount of the claim and the reserve of asset</t>
  </si>
  <si>
    <t>The value of "D.19 Referenced assets proportions" must be provided.</t>
  </si>
  <si>
    <t>mica:ValueclaimreserveInterrelationExplanatory</t>
  </si>
  <si>
    <t>Relation between the value of the referenced assets and the amount of the claim and the reserve of assets</t>
  </si>
  <si>
    <t>The value of "D.20 Value-claim-reserve interrelation" must be provided.</t>
  </si>
  <si>
    <t>mica:TransparentClaimValuationExplanatory</t>
  </si>
  <si>
    <t>Description how a fair and transparent valuation of components of the claim is undertaken, which identifies, where relevant, independent parties</t>
  </si>
  <si>
    <t>The value of "D.21 Transparent claim valuation" must be provided.</t>
  </si>
  <si>
    <t>mica:OtherDetailsAboutClaimAssetReferencedTokenRepresentsOverReferencedAssetsExplanatory</t>
  </si>
  <si>
    <t>Additional details describing the claim that the asset-referenced token represents for the holders</t>
  </si>
  <si>
    <t>mica:InformationAboutLiquidityArrangementsExplanatory</t>
  </si>
  <si>
    <t>Where applicable, information on the arrangements put in place by the issuer to ensure the liquidity of the asset-referenced token</t>
  </si>
  <si>
    <t>If "D.23 Liquidity arrangements" is provided with fact value, "D.24 Liquidity providers" must also be provided with fact value.</t>
  </si>
  <si>
    <t>mica:InformationAboutLiquidityProvidersExplanatory</t>
  </si>
  <si>
    <t>Where applicable, the name of the entities in charge of ensuring liquidity</t>
  </si>
  <si>
    <t>mica:ComplaintSubmissionContactForAssetreferencedToken</t>
  </si>
  <si>
    <t>Contact details for submitting complaints</t>
  </si>
  <si>
    <t>The value of "D.25 Complaint submission contact" must be provided.</t>
  </si>
  <si>
    <t>mica:InformationAboutComplaintsHandlingProceduresForAssetreferencedTokenExplanatory</t>
  </si>
  <si>
    <t>Description of the complaints-handling procedures</t>
  </si>
  <si>
    <t>The value of "D.26 Complaints handling procedures" must be provided.</t>
  </si>
  <si>
    <t>mica:InformationAboutDisputeResolutionMechanismForAssetreferencedTokenExplanatory</t>
  </si>
  <si>
    <t>Description of any dispute resolution mechanism or redress procedure established by the issuer of the asset-referenced token</t>
  </si>
  <si>
    <t>The value of "D.27 Dispute resolution mechanism" must be provided.</t>
  </si>
  <si>
    <t>mica:InformationAboutHolderRightsInDefaultOrInsolvencyExplanatory</t>
  </si>
  <si>
    <t>A description of the rights of the holders when the issuer is not able to fulfil its obligations, including in insolvency</t>
  </si>
  <si>
    <t>The value of "D.28 Holder rights in default or insolvency" must be provided.</t>
  </si>
  <si>
    <t>mica:InformationAboutRightsInRecoveryPlanImplementationExplanatory</t>
  </si>
  <si>
    <t>A description of the rights in the context of the implementation of the recovery plan</t>
  </si>
  <si>
    <t>The value of "D.29 Rights in recovery plan implementation" must be provided.</t>
  </si>
  <si>
    <t>mica:InformationAboutRightsInRedemptionPlanImplementationExplanatory</t>
  </si>
  <si>
    <t>A description of the rights in the context of the implementation of the redemption plan</t>
  </si>
  <si>
    <t>The value of "D.30 Rights in redemption plan implementation" must be provided.</t>
  </si>
  <si>
    <t>mica:InformationAboutRedemptionFormExplanatory</t>
  </si>
  <si>
    <t>Detailed information on how the asset-referenced token is redeemed</t>
  </si>
  <si>
    <t>The value of "D.31 Redemption form" must be provided.</t>
  </si>
  <si>
    <t>mica:RedemptionFormOptionsIndicator</t>
  </si>
  <si>
    <t>Indication whether the holder will be able to choose the form of redemption</t>
  </si>
  <si>
    <t>The value of "D.32 Redemption form options" must be provided.</t>
  </si>
  <si>
    <t>mica:TransferenceFormOptionsIndicator</t>
  </si>
  <si>
    <t>Indication as to whether the holder will be able to choose the form of transference</t>
  </si>
  <si>
    <t>The value of "D.33 Transference form options" must be provided.</t>
  </si>
  <si>
    <t>mica:InformationAboutFormOfTransferenceExplanatory</t>
  </si>
  <si>
    <t>Form of transference</t>
  </si>
  <si>
    <t>If "D.33 Transference form options" is set to true, then "D.34 Form of transference" must be provided with a fact value.</t>
  </si>
  <si>
    <t>mica:RedemptionCurrency</t>
  </si>
  <si>
    <t>The official currency of redemption</t>
  </si>
  <si>
    <t>The value of "D.35 Redemption currency" must be provided.</t>
  </si>
  <si>
    <t>mica:ApplicableLawForAssetreferencedTokenExplanatory</t>
  </si>
  <si>
    <t>The law applicable to the asset-referenced token</t>
  </si>
  <si>
    <t>The value of "D.36 Applicable law" must be provided.</t>
  </si>
  <si>
    <t>mica:CompetentCourtForAssetreferencedTokenExplanatory</t>
  </si>
  <si>
    <t>The value of "D.37 Competent court" must be provided.</t>
  </si>
  <si>
    <t>mica:InformationOnUnderlyingTechnologyAbstract</t>
  </si>
  <si>
    <t>mica:DistributedLedgerTechnologyForAssetreferencedTokenExplanatory</t>
  </si>
  <si>
    <t>Fill in the field only if a DTI is not provided in field B.15
Information on the distributed ledger technology</t>
  </si>
  <si>
    <t>If "B.15 Digital token identifier code used to uniquely identify the crypto-asset or each of the several crypto assets to which the white paper relates, where available" is not provided with a fact value, then "E.1 Distributed ledger technology" must be reported.</t>
  </si>
  <si>
    <t>mica:ProtocolsAndTechnicalStandardsForAssetreferencedTokenExplanatory</t>
  </si>
  <si>
    <t>Information on the protocols and technical standards used, allowing for the holding, storing and transfer of the asset-referenced token</t>
  </si>
  <si>
    <t>The value of "E.2 Protocols and technical standards" must be provided.</t>
  </si>
  <si>
    <t>mica:InformationAboutTechnologyUsedForAssetreferencedTokenExplanatory</t>
  </si>
  <si>
    <t>Other information on the technology used allowing for the holding, storing and transfer of asset-referenced tokens, if relevant</t>
  </si>
  <si>
    <t>The value of "E.3 Technology used" must be provided.</t>
  </si>
  <si>
    <t>mica:ConsensusMechanismForAssetreferencedTokenExplanatory</t>
  </si>
  <si>
    <t>The consensus mechanism, where applicable</t>
  </si>
  <si>
    <t>mica:IncentiveMechanismsAndApplicableFeesForAssetreferencedTokenExplanatory</t>
  </si>
  <si>
    <t>Incentive mechanisms to secure transactions and any fees applicable</t>
  </si>
  <si>
    <t>The value of "E.5 Incentive mechanisms and applicable fees" must be provided.</t>
  </si>
  <si>
    <t>mica:UseOfDistributedLedgerTechnologyForAssetreferencedTokenIndicator</t>
  </si>
  <si>
    <t>Indication as to whether the asset-referenced tokens are issued, transferred and stored using distributed ledger technology that is operated by the issuer or a third-party acting on the issuer’s behalf</t>
  </si>
  <si>
    <t>The value of "E.6 Use of distributed ledger technology" must be provided.</t>
  </si>
  <si>
    <t>mica:DescriptionOfDLTFunctionalityForAssetreferencedTokenExplanatory</t>
  </si>
  <si>
    <t>If "E.6 Use of distributed ledger technology" is set to true, then "E.7 DLT functionality description" must be provided with a fact value.</t>
  </si>
  <si>
    <t>mica:AssetreferencedTokensAuditDetailsAbstract</t>
  </si>
  <si>
    <t>mica:AuditIndicatorForAssetreferencedToken</t>
  </si>
  <si>
    <t>The value of "E.8 Audit" must be provided.</t>
  </si>
  <si>
    <t>mica:AuditOutcomeForAssetreferencedTokenExplanatory</t>
  </si>
  <si>
    <t>If "E.8 Audit" is set to true, then "E.9 Audit outcome" must be provided with a fact value.</t>
  </si>
  <si>
    <t>mica:DescriptionOfRisksRelatedToAssetReserveExplanatory</t>
  </si>
  <si>
    <t>The risks related to the reserve of assets, when the issuer is not able to fulfil its obligations</t>
  </si>
  <si>
    <t>The value of "F.1 Risks related to asset reserve" must be provided.</t>
  </si>
  <si>
    <t>mica:DescriptionOfIssuerrelatedRisksExplanatory</t>
  </si>
  <si>
    <t>A description of the risks associated with the issuer of the asset-referenced token</t>
  </si>
  <si>
    <t>The value of "F.2 Issuer-related risks" must be provided.</t>
  </si>
  <si>
    <t>mica:DescriptionOfOfferrelatedRisksExplanatory</t>
  </si>
  <si>
    <t>A description of the risks associated with the offer to the public of the asset-referenced token or its admission to trading</t>
  </si>
  <si>
    <t>The value of "F.3 Offer-related risks" must be provided.</t>
  </si>
  <si>
    <t>mica:DescriptionOfTokenrelatedRisksExplanatory</t>
  </si>
  <si>
    <t>Description of the risks associated with the asset-referenced token, in particular with regard to the asset referenced</t>
  </si>
  <si>
    <t>The value of "F.4 Token-related risks" must be provided.</t>
  </si>
  <si>
    <t>mica:DescriptionOfRisksRelatedToOperationalisationOfAssetreferencedTokenProjectExplanatory</t>
  </si>
  <si>
    <t>A description of the risks associated with the operationalisation of the asset-referenced token project</t>
  </si>
  <si>
    <t>The value of "F.5 Risks related to operationalisation of asset-referenced token project" must be provided.</t>
  </si>
  <si>
    <t>mica:DescriptionOfTechnologyrelatedRisksExplanatory</t>
  </si>
  <si>
    <t>Description of the risks associated with the technology used</t>
  </si>
  <si>
    <t>The value of "F.6 Technology-related risks" must be provided.</t>
  </si>
  <si>
    <t>mica:MitigationMeasuresForTechnologyRiskForAssetreferencedTokenExplanatory</t>
  </si>
  <si>
    <t>Mitigation measures of the risks associated with the technology used, if any</t>
  </si>
  <si>
    <t>mica:InformationOnReserveOfAssetsAbstract</t>
  </si>
  <si>
    <t>mica:ValueAlignmentMechanismExplanatory</t>
  </si>
  <si>
    <t>Detailed description of the mechanism aimed at aligning the value of the reserve of assets with the claim associated with the asset-referenced token, including legal and technical aspects</t>
  </si>
  <si>
    <t>The value of "G.1 Value alignment mechanism" must be provided.</t>
  </si>
  <si>
    <t>mica:AssetReserveDescriptionExplanatory</t>
  </si>
  <si>
    <t>Detailed description of the reserve of assets and their composition</t>
  </si>
  <si>
    <t>The value of "G.2 Asset reserve description" must be provided.</t>
  </si>
  <si>
    <t>mica:TokenIssuanceAndRedemptionMechanismsExplanatory</t>
  </si>
  <si>
    <t>A description of the mechanisms through which asset-referenced tokens are issued and redeemed</t>
  </si>
  <si>
    <t>The value of "G.3 Token issuance and redemption mechanisms" must be provided.</t>
  </si>
  <si>
    <t>mica:InvestmentOfReserveOfAssetsIndicator</t>
  </si>
  <si>
    <t>Information on whether a part of the reserve assets are invested</t>
  </si>
  <si>
    <t>The value of "G.4 Investment of reserve of assets" must be provided.</t>
  </si>
  <si>
    <t>mica:DescriptionOfReserveAssetInvestmentPolicyExplanatory</t>
  </si>
  <si>
    <t>If a part of the reserve assets are invested, a description of the investment policy for the reserve assets</t>
  </si>
  <si>
    <t>If "G.4 Investment of reserve of assets" is set to true, then "G.5 Reserve asset investment policy" must be provided with a fact value.</t>
  </si>
  <si>
    <t>mica:DescriptionOfReserveAssetCustodyArrangementsExplanatory</t>
  </si>
  <si>
    <t>Description of the custody arrangements for the reserve assets, including their segregation</t>
  </si>
  <si>
    <t>The value of "G.6 Reserve asset custody arrangements" must be provided.</t>
  </si>
  <si>
    <t>mica:CustodianServiceProvidersCharacteristicsAbstract</t>
  </si>
  <si>
    <t>mica:CustodianServiceProvidersExplanatory</t>
  </si>
  <si>
    <t>Name of crypto-asset service providers providing custody and administration of crypto-assets on behalf of clients, credit institutions, or investment firms appointed as custodians of the reserve assets</t>
  </si>
  <si>
    <t>The value of "G.7 Custodian service providers" must be provided.</t>
  </si>
  <si>
    <t>mica:CustodianServiceProvidersIdentification</t>
  </si>
  <si>
    <t>LEI of the CASP providing custody and administration of crypto-assets on behalf of clients, credit institutions, or investment firms appointed as custodians of the reserve assets</t>
  </si>
  <si>
    <t>The value of "G.8 Custodian service providers" must be provided.</t>
  </si>
  <si>
    <t>mica:InformationOnSustainabilityIndicatorsInRelationToAdverseImpactOnClimateAndOtherEnvironmentrelatedAdverseImpactsForAssetreferencedTokenAbstract</t>
  </si>
  <si>
    <t>mica:InformationOnAdverseImpactsOnClimateAndOtherEnvironmentrelatedAdverseImpactsForAssetreferencedTokenExplanatory</t>
  </si>
  <si>
    <t>Include information referred to Commission Delegated Regulation establishing technical standards adopted pursuant to Article 6(12), fourth subparagraph, Article 19(11), fourth subparagraph, Article 51(15), fourth subparagraph, and Article 66(6), fourth subparagraph of Regulation (EU) 2023/1114 of the European Parliament and of the Council</t>
  </si>
  <si>
    <t>The value of "S.3 "Name of crypto-asset" must be provided.</t>
  </si>
  <si>
    <t>https://www.esma.europa.eu/taxonomy/mica/2025-03-31/mica_entry_table_4.xsd</t>
  </si>
  <si>
    <t>Table 4</t>
  </si>
  <si>
    <t>mica:DisclosureTemplateForWhitePapersForEmoneyTokensAbstract</t>
  </si>
  <si>
    <t>mica:GeneralInformationAboutEmoneyTokensAbstract</t>
  </si>
  <si>
    <t>mica:TableOfContentForEmoneyTokenWhitePaper</t>
  </si>
  <si>
    <t>mica:DateOfNotificationForEmoneyTokenWhitePaper</t>
  </si>
  <si>
    <t>mica:StatementOnIssuerResponsibilityForWhitePaperContent</t>
  </si>
  <si>
    <t>‘This crypto-asset white paper has not been approved by any competent authority in any Member State of the European Union. The issuer of the crypto-asset is solely responsible for the content of this crypto-asset white paper.’</t>
  </si>
  <si>
    <t>The value of "I.02 Statement in accordance with Article 51(3) of Regulation (EU) 2023/1114" must be provided.</t>
  </si>
  <si>
    <t>mica:ComplianceStatementOnInformationAccuracy</t>
  </si>
  <si>
    <t>‘This crypto-asset white paper complies with Title IV of Regulation (EU) 2023/1114 of the European Parliament and of the Council and to the best of the knowledge of the management body, the information presented in this crypto-asset white paper is fair, clear and not misleading and the crypto-asset white paper makes no omission likely to affect its import.’</t>
  </si>
  <si>
    <t>The value of "I.03 Compliance statement in accordance with Article 51(5) of Regulation (EU) 2023/1114" must be provided.</t>
  </si>
  <si>
    <t>mica:WarningOnSummaryLimitationsAndOfferConditionsForEmoneyTokenWhitePaper</t>
  </si>
  <si>
    <t>‘This e-money token is not covered by the investor compensation schemes under Directive 97/9/EC of the European Parliament and of the Council or the deposit guarantee schemes under Directive 2014/49/EU of the European Parliament and of the Council.’</t>
  </si>
  <si>
    <t>The value of "I.04 Warning in accordance with Article 51(4), points (a) and (b), of Regulation (EU) 2023/1114" must be provided.</t>
  </si>
  <si>
    <t>mica:EmoneyTokenOfferSummaryAbstract</t>
  </si>
  <si>
    <t>mica:ClarificationRegardingEmoneyTokenOfferTerms</t>
  </si>
  <si>
    <t>‘Warning
This summary should be read as an introduction to the crypto-asset white paper.
The prospective holder should base any decision to purchase this e-money token on the content of the crypto-asset white paper as a whole and not on the summary alone.
The offer to the public of this crypto-asset does not constitute an offer or solicitation to purchase financial instruments and that any such offer or solicitation can be made only by means of a prospectus or other offer documents pursuant to the applicable national law.
This crypto-asset white paper does not constitute a prospectus as referred to in Regulation (EU) 2017/1129 of the European Parliament and of the Council or any other offer document pursuant to Union or national law.’</t>
  </si>
  <si>
    <t>The value of "I.05 Warning in accordance with Article 51(6), second subparagraph of Regulation (EU) 2023/1114" must be provided.</t>
  </si>
  <si>
    <t>mica:CharacteristicsOfEmoneyTokenExplanatory</t>
  </si>
  <si>
    <t>A brief, clear and non-technical description of the characteristics of the crypto-assets concerned in order to help prospective holders of the crypto-asset make an informed decision</t>
  </si>
  <si>
    <t>The value of "I.06 Characteristics of the crypto-asset" must be provided.</t>
  </si>
  <si>
    <t>mica:RightOfRedemptionForEmoneyTokenWhitePaperExplanatory</t>
  </si>
  <si>
    <t>‘The holders of this e-money token have a right of redemption at any time and at par value.’
Description of the conditions for such redemption.</t>
  </si>
  <si>
    <t>The value of "I.07 Right of redemption" must be provided.</t>
  </si>
  <si>
    <t>mica:KeyInformationAboutOfferToPublicAndOrAdmissionToTradingForEmoneyTokenWhitePaperExplanatory</t>
  </si>
  <si>
    <t>Key information about the offer to the public of the e-money token or the intended admission to trading of such e-money token.</t>
  </si>
  <si>
    <t>The value of "I.08 Key information about offer to public and or admission to trading" must be provided.</t>
  </si>
  <si>
    <t>mica:InformationOnRisksForEmoneyTokenAbstract</t>
  </si>
  <si>
    <t>mica:InformationAboutIssuerrelatedRisksExplanatory</t>
  </si>
  <si>
    <t>A description of the risks associated with the issuer of the e-money token</t>
  </si>
  <si>
    <t>The value of "F.1 Issuer-related risks" must be provided.</t>
  </si>
  <si>
    <t>mica:InformationAboutTokenrelatedRisksExplanatory</t>
  </si>
  <si>
    <t>A description of the risks associated with the e-money token</t>
  </si>
  <si>
    <t>The value of "F.2 Token-related risks" must be provided.</t>
  </si>
  <si>
    <t>mica:InformationAboutTechnologyrelatedRisksExplanatory</t>
  </si>
  <si>
    <t>The value of "F.3 Technology-related risks" must be provided.</t>
  </si>
  <si>
    <t>mica:InformationAboutMitigationMeasuresForTechnologyRiskForEmoneyTokenExplanatory</t>
  </si>
  <si>
    <t>mica:InformationAboutIssuerOfEmoneyTokenAbstract</t>
  </si>
  <si>
    <t>mica:EmoneyTokenIssuersStatutoryName</t>
  </si>
  <si>
    <t>Statutory Name</t>
  </si>
  <si>
    <t>mica:EmoneyTokenIssuersTradingName</t>
  </si>
  <si>
    <t>Trading Name</t>
  </si>
  <si>
    <t>mica:EmoneyTokenIssuersLegalForm</t>
  </si>
  <si>
    <t>Fill in the field only if LEI is not provided in field A.7. Legal form</t>
  </si>
  <si>
    <t>mica:EmoneyTokenIssuersRegisteredAddressDetailsAbstract</t>
  </si>
  <si>
    <t>Fill in the field only if LEI is not provided in field A.7. Address and country of registration</t>
  </si>
  <si>
    <t>If "A.7 Legal entity identifier" is not provided with a fact value, then "A.4 Registered address" must be reported.
If "A.7 Legal entity identifier" is not provided with a fact value, then "A.4 Registered address country" must be reported.
If "A.7 Legal entity identifier" is not provided with a fact value, then "A.4 Registered address sub-division" must be reported.</t>
  </si>
  <si>
    <t>mica:EmoneyTokenIssuersRegisteredAddress</t>
  </si>
  <si>
    <t>mica:EmoneyTokenIssuersRegisteredCountry</t>
  </si>
  <si>
    <t>mica:EmoneyTokenIssuersRegisteredCountrySubdivision</t>
  </si>
  <si>
    <t>mica:EmoneyTokenIssuersHeadOfficeDetailsAbstract</t>
  </si>
  <si>
    <t>Fill in the field only if LEI is not provided in field A.7. Address and country of the Head office, where different than registered address</t>
  </si>
  <si>
    <t>mica:EmoneyTokenIssuersHeadOffice</t>
  </si>
  <si>
    <t>mica:EmoneyTokenIssuersHeadOfficeCountry</t>
  </si>
  <si>
    <t>mica:EmoneyTokenIssuersHeadOfficeCountrySubdivision</t>
  </si>
  <si>
    <t>mica:EmoneyTokenIssuersRegistrationDate</t>
  </si>
  <si>
    <t>mica:EmoneyTokenIssuersLegalEntityIdentifier</t>
  </si>
  <si>
    <t>mica:EmoneyTokenIssuersAnotherIdentifierRequiredPursuantToApplicableLaw</t>
  </si>
  <si>
    <t>mica:EmoneyTokenIssuersContactNumber</t>
  </si>
  <si>
    <t>Contact telephone number of the issuer</t>
  </si>
  <si>
    <t>The value of "A.9 Contact telephone number" should be reported.</t>
  </si>
  <si>
    <t>mica:EmoneyTokenIssuersEmailAddress</t>
  </si>
  <si>
    <t>E-mail address of the issuer</t>
  </si>
  <si>
    <t>The value of "A.10 E-mail address" should be reported.</t>
  </si>
  <si>
    <t>mica:EmoneyTokenIssuersResponseTimeDays</t>
  </si>
  <si>
    <t>Period of days within which an investor via that telephone number or email address will receive an answer</t>
  </si>
  <si>
    <t>The value of "A.11 Response time (days)" must be provided.
The fact value of "A.11 Response time (days)" must be an integer number bewteen 0 and 999.</t>
  </si>
  <si>
    <t>mica:IdentificationOfEmoneyTokenIssuersParentCompany</t>
  </si>
  <si>
    <t>Fill in the field only if an LEI is not provided in field A.7. Where applicable, the name of the parent company</t>
  </si>
  <si>
    <t>error
warning</t>
  </si>
  <si>
    <t>If "A.7 Legal entity identifier" is not provided with a fact value, then "A.12 Parent company" must be reported.
If "A.12 Parent company" is provided with fact value, "A.15 Parent company business activity" should also be provided with fact value.</t>
  </si>
  <si>
    <t>mica:MembersOfEmoneyTokenIssuersManagementBodyExplanatory</t>
  </si>
  <si>
    <t>Identity, business address and functions of persons (names or other identifiers) within the management body, as defined in Article 3(1), point (27), of Regulation (EU) 2023/1114, of the issuer</t>
  </si>
  <si>
    <t>The value of "A.13 Members of management body / Identity" must be provided.
The value of "A13 Members of management body / Business address" must be provided.
The value of "A.13 Members of management body / Function" must be provided.</t>
  </si>
  <si>
    <t>mica:IdentityOfIssuersManagementBodyMemberForEmoneyToken</t>
  </si>
  <si>
    <t>mica:LineIdentifierForIssuersManagementBodyMembersForEmoneyTokenTypedAxis</t>
  </si>
  <si>
    <t>mica:lineIdentifierForIssuersManagementBodyMemberForEmoneyToken</t>
  </si>
  <si>
    <t>mica:BusinessAddressOfIssuersManagementBodyMemberForEmoneyToken</t>
  </si>
  <si>
    <t>mica:FunctionOfIssuersManagementBodyMemberForEmoneyToken</t>
  </si>
  <si>
    <t>mica:EmoneyTokenIssuersBusinessActivityExplanatory</t>
  </si>
  <si>
    <t>Business or professional activity of the issuer, including principal activities and principal markets</t>
  </si>
  <si>
    <t>The value of "A.14 Business activity" must be provided.</t>
  </si>
  <si>
    <t>mica:ParentCompanyBusinessActivityOfEmoneyTokenIssuerSideExplanatory</t>
  </si>
  <si>
    <t>Business or professional activity of the parent company (if applicable), including principal activities and principal markets</t>
  </si>
  <si>
    <t>mica:InformationAboutPotentialConflictsOfInterestForEmoneyTokenExplanatory</t>
  </si>
  <si>
    <t>Potential conflicts of interest</t>
  </si>
  <si>
    <t>The value of "A.16 Conflicts of interest" must be provided.</t>
  </si>
  <si>
    <t>mica:IssuanceOfOtherTokenForEmoneyTokenIssuerIndicator</t>
  </si>
  <si>
    <t>Indication of whether the issuer of the e-money token also issues other crypto-assets</t>
  </si>
  <si>
    <t>The value of "A.17 Issuance of other crypto-assets" must be provided.</t>
  </si>
  <si>
    <t>mica:ActivitiesRelatedToOtherCryptoassetsIndicatorForEmoneyTokenIssuer</t>
  </si>
  <si>
    <t>Indication of whether the issuer of the e-money token also has activities related to other crypto-assets.</t>
  </si>
  <si>
    <t>The value of "A.18 Activities related to other crypto-assets" must be provided.</t>
  </si>
  <si>
    <t>mica:EmoneyTokenIssuerAndDLTBusinessAssociationAbstract</t>
  </si>
  <si>
    <t>mica:ConnectionBetweenEmoneyTokenIssuerAndEntityRunningDLTIndicator</t>
  </si>
  <si>
    <t>The value of "A.19 Connection between the issuer and entity running DLT" must be provided.</t>
  </si>
  <si>
    <t>mica:DescriptionOfConnectionBetweenEmoneyTokenIssuerAndEntityRunningDLTExplanatory</t>
  </si>
  <si>
    <t>The value of "A.20 Description of connection between the issuer and entity running DLT" must be provided.</t>
  </si>
  <si>
    <t>mica:NewlyEstablishedEmoneyTokenIssuersIndicator</t>
  </si>
  <si>
    <t>The value of "A.21 Newly established" must be provided.</t>
  </si>
  <si>
    <t>mica:InformationAboutEmoneyTokenIssuersFinancialConditionForPastThreeYearsExplanatory</t>
  </si>
  <si>
    <t>Financial condition of the issuer over the past three years.
This shall be assessed based on a fair review of the development and performance of the business of the issuer and of its position for each year and interim period for which historical financial information is required, including the causes of material changes.
The review shall be a balanced and comprehensive analysis of the development and performance of the business of the issuer and of its position, consistent with the size and complexity of the business.
The analysis shall include both financial and, where appropriate, non-financial Key Performance Indicators relevant to the particular business.
The analysis shall, where appropriate, include references to, and additional explanations of, amounts reported in the annual financial statements (when available), information regarding unusual or infrequent events or new developments, materially affecting the income from operations and indicate the extent to which income was so affected, information concerning capital resources (both short term and long term) and an explanation of the sources and amounts of and a narrative description of the cash flows.</t>
  </si>
  <si>
    <t>If "A.21 Newly established" is set to true, then "A.22 Financial condition for past three years" must be provided with a fact value.</t>
  </si>
  <si>
    <t>mica:InformationAboutEmoneyTokenIssuersFinancialConditionSinceRegistrationExplanatory</t>
  </si>
  <si>
    <t>Where the issuer has not been established for the past three years, its financial condition since the date of its registration.
This shall be assessed based on a fair review of the development and performance of the business of the issuer and of its position for each year and interim period for which historical financial information is required, including the causes of material changes.
The review shall be a balanced and comprehensive analysis of the development and performance of the business of the issuer and of its position, consistent with the size and complexity of the business.
The analysis shall include both financial and, where appropriate, non-financial Key Performance Indicators relevant to the particular business.
The analysis shall, where appropriate, include references to, and additional explanations of, amounts reported in the annual financial statements (when available), information regarding unusual or infrequent events or new developments, materially affecting the income from operations and indicate the extent to which income was so affected, information concerning capital resources (both short term and long term) and an explanation of the sources and amounts of and a narrative description of the cash flows.</t>
  </si>
  <si>
    <t>If "A.21 Newly established" is set to false, then "A.23 Financial condition since registration" must be provided with a fact value.</t>
  </si>
  <si>
    <t>mica:ExemptionFromAuthorisationIndicatorForEmoneyTokenIssuer</t>
  </si>
  <si>
    <t>Indication of whether the issuer of e-money token is exempted from authorisation in accordance with Article 48(4) and (5) of Regulation (EU) 2023/1114</t>
  </si>
  <si>
    <t>The value of "A.24 Exemption from authorisation" must be provided.</t>
  </si>
  <si>
    <t>mica:EmoneyTokenAuthorisationExplanatory</t>
  </si>
  <si>
    <t>If not exempted from authorisation in accordance with Article 48(4) and (5) of Regulation (EU) 2023/1114, details about the authorisation as an issuer of an e-money token</t>
  </si>
  <si>
    <t>If "A.24 Exemption from authorisation" is set to false, then "A.25 E-money token authorisation" must be provided with a fact value.</t>
  </si>
  <si>
    <t>mica:AuthorisationAuthorityForEmoneyTokenIssuer</t>
  </si>
  <si>
    <t>Name of the competent authority that granted the authorisation</t>
  </si>
  <si>
    <t>If "A.24 Exemption from authorisation" is set to false, then "A.26 Authorisation authority" must be provided with a fact value.</t>
  </si>
  <si>
    <t>mica:InformationOnWhetherPersonsOtherThanIssuerAreInvolvedAbstract</t>
  </si>
  <si>
    <t>mica:InformationAboutPersonsOtherThanEmoneyTokenIssuerOfferingToPublicOrSeekingAdmissionToTradingOfEmoneyToken</t>
  </si>
  <si>
    <t>Where different from the issuer, indication of the identity of the person offering to the public or seeking admission to trading of the e-money token</t>
  </si>
  <si>
    <t>If "A.29 Reason for offering to the public or seeking admission to trading of the e-money token" is provided with fact value and "A.28 Persons other than the issuer offering to the public or seeking admission to trading of the e-money token in accordance with Article 51(1), second subparagraph, of Regulation (EU) 2023/1114" is not provided with a fact value, then "A.27 Persons other than the issuer offering to the public or seeking admission to trading of the e-money token in accordance with Article 51(1), second subparagraph, of Regulation (EU) 2023/1114" must be provided with fact value.</t>
  </si>
  <si>
    <t>mica:InformationAboutPersonsOtherThanEmoneyTokenIssuerOfferingToPublicOrSeekingAdmissionToTradingOfEmoneyTokenAnotherIdentifier</t>
  </si>
  <si>
    <t>Field to be filled in only if a legal entity identifier is not provided in field A.27
National identifier based on the nationality of the person other than the issuer offering to the public or seeking admission to trading of the e-money token, if required under the applicable national law.
This field only applies to entities for which a national identifier is required in accordance with applicable national law.</t>
  </si>
  <si>
    <t>If "A.29 Reason for offering to the public or seeking admission to trading of the e-money token" is provided with fact value and "A.27 Persons other than the issuer offering to the public or seeking admission to trading of the e-money token in accordance with Article 51(1), second subparagraph, of Regulation (EU) 2023/1114" is not provided with a fact value, then "A.28 Persons other than the issuer offering to the public or seeking admission to trading of the e-money token in accordance with Article 51(1), second subparagraph, of Regulation (EU) 2023/1114" must be provided with fact value.</t>
  </si>
  <si>
    <t>mica:ReasonForOfferingEmoneyTokenExplanatory</t>
  </si>
  <si>
    <t>Where the offeror or the person seeking admission to trading is different from the issuer, reason for offering to the public or seeking admission to trading of the e-money token</t>
  </si>
  <si>
    <t>If "A.28 Persons other than the issuer offering to the public or seeking admission to trading of the e-money token in accordance with Article 51(1), second subparagraph, of Regulation (EU) 2023/1114" is provided with fact value or "A.27 Persons other than the issuer offering to the public or seeking admission to trading of the e-money token in accordance with Article 51(1), second subparagraph, of Regulation (EU) 2023/1114" is provided with a fact value, then "A.29 Reason for offering to the public or seeking admission to trading of the e-money token" must be provided with fact value.</t>
  </si>
  <si>
    <t>mica:InformationAboutEmoneyTokenAbstract</t>
  </si>
  <si>
    <t>mica:EmoneyTokensName</t>
  </si>
  <si>
    <t>Field to be filled in only if a DTI is not provided in field B.12
e-money token name</t>
  </si>
  <si>
    <t>If "B.12 Digital token identifier code used to uniquely identify the crypto-asset or each of the several crypto assets to which the white paper relates, where available" is not provided with a fact value, then "B.1 Name" must be reported.</t>
  </si>
  <si>
    <t>mica:EmoneyTokensAbbreviation</t>
  </si>
  <si>
    <t>Field to be filled in only if a DTI is not provided in field B.12
e-token abbreviation</t>
  </si>
  <si>
    <t>If "B.12 Digital token identifier code used to uniquely identify the crypto-asset or each of the several crypto assets to which the white paper relates, where available" is not provided with a fact value, then "B.2 Abbreviation" must be reported.</t>
  </si>
  <si>
    <t>mica:DetailsOfAllNaturalOrLegalPersonsInvolvedInImplementationOfCryptoassetProjectForEmoneyTokenExplanatory</t>
  </si>
  <si>
    <t>Details of advisors, development team members, CASPs and all natural and legal persons involved in the design and development of the crypto-asset project, including business addresses or domicile of the company, presented in a tabular format</t>
  </si>
  <si>
    <t>The value of "B.3 Details of all natural or legal persons involved in design and development / Type of person" must be provided.
The value of "B.3 Details of all natural or legal persons involved in design and development / Name of person" must be provided.
The value of "B.3 Details of all natural or legal persons involved in design and development / Business address of person" must be provided.
The value of "B.3 Details of all natural or legal persons involved in design and development / Domicile of company" must be provided.</t>
  </si>
  <si>
    <t>mica:TypeOfPersonInvolvedInImplementationOfEmoneyToken</t>
  </si>
  <si>
    <t>mica:LineIdentifierForPersonsInvolvedInDesignAndDevelopmentOfEmoneyTokenTypedAxis</t>
  </si>
  <si>
    <t>mica:lineIdentifierForPersonsInvolvedInDesignAndDevelopmentOfEmoneyToken</t>
  </si>
  <si>
    <t>mica:NameOfPersonInvolvedInImplementationOfEmoneyToken</t>
  </si>
  <si>
    <t>mica:BusinessAddressOfPersonInvolvedInImplementationOfEmoneyToken</t>
  </si>
  <si>
    <t>mica:DomicileOfCompanyOfPersonInvolvedInImplementationOfEmoneyToken</t>
  </si>
  <si>
    <t>mica:EmoneyTokenCharacteristicsIncludingDataNecessaryForClassificationOfWhitePaperInRegisterAbstract</t>
  </si>
  <si>
    <t>mica:EmoneyTokenTypeOfWhitePaper</t>
  </si>
  <si>
    <t>The type of white paper notified.</t>
  </si>
  <si>
    <t>The value of "B.4 Type of white paper" must be provided.</t>
  </si>
  <si>
    <t>mica:EmoneyTokenTypeOfSubmission</t>
  </si>
  <si>
    <t>The value of "B.5 Type of submission" must be provided.</t>
  </si>
  <si>
    <t>mica:DescriptionOfEmoneyTokenCharacteristicsExplanatory</t>
  </si>
  <si>
    <t>A description of the characteristics of the e-money token</t>
  </si>
  <si>
    <t>The value of "B.6 Crypto-asset characteristics" must be provided.</t>
  </si>
  <si>
    <t>mica:EmoneyTokenIssuersWebsite</t>
  </si>
  <si>
    <t>The value of "B.7 Website of the issuer" must be provided.</t>
  </si>
  <si>
    <t>mica:EmoneyTokenOfferStartingDate</t>
  </si>
  <si>
    <t>The value of "B.8 Starting date of offer to the public or admission to trading" must be provided.</t>
  </si>
  <si>
    <t>mica:EmoneyTokenWhitePaperPublicationDate</t>
  </si>
  <si>
    <t>The value of "B.9 Publication date" must be provided.</t>
  </si>
  <si>
    <t>mica:InformationAboutOtherServicesProvidedByEmoneyTokenIssuerExplanatory</t>
  </si>
  <si>
    <t>The value of "B.10 Any other services provided by the issuer" must be provided.</t>
  </si>
  <si>
    <t>mica:InformationAboutLanguagesUsedInEmoneyTokenWhitePaper</t>
  </si>
  <si>
    <t>The value of "B.11 Language or languages of white papers" must be provided.</t>
  </si>
  <si>
    <t>mica:EmoneyTokenDigitalTokenIdentifierCode</t>
  </si>
  <si>
    <t>Code used to uniquely identify the crypto-asset or each of the several crypto assets to which the white paper relates, where available</t>
  </si>
  <si>
    <t>The value of "B.12 Digital token identifier code used to uniquely identify the crypto-asset or each of the several crypto assets to which the white paper relates, where available" must be provided.</t>
  </si>
  <si>
    <t>mica:EmoneyTokenFunctionallyFungibleGroupDigitalTokenIdentifier</t>
  </si>
  <si>
    <t>The value of "B.13 Functionally fungible group digital token identifier, where applicable" must be provided.</t>
  </si>
  <si>
    <t>mica:EmoneyTokenPersonalDataFlagIndicator</t>
  </si>
  <si>
    <t>The value of "B.14 Personal data flag" must be provided.</t>
  </si>
  <si>
    <t>mica:LEIEligibilityIndicatorForEmoneyToken</t>
  </si>
  <si>
    <t>The value of "B.15 LEI eligibility" must be provided.</t>
  </si>
  <si>
    <t>mica:EmoneyTokenHomeMemberState</t>
  </si>
  <si>
    <t>Home Member State as defined in Article 3(1), point 33, of Regulation (EU) 2023/1114</t>
  </si>
  <si>
    <t>The value of "B.16 Home member state" must be provided.</t>
  </si>
  <si>
    <t>mica:EmoneyTokenHostMemberStates</t>
  </si>
  <si>
    <t>mica:InformationAboutOfferToPublicOfEmoneyTokenOrItsAdmissionToTradingAbstract</t>
  </si>
  <si>
    <t>mica:PublicOfferingOrAdmissionToTradingForEmoneyToken</t>
  </si>
  <si>
    <t>Indication as to whether the crypto-asset white paper concerns an offer to the public of the e-money token or an admission to its trading</t>
  </si>
  <si>
    <t>mica:NumberOfUnits</t>
  </si>
  <si>
    <t>Where applicable, the total number of units of the e-money token to be offered to the public or admitted to trading</t>
  </si>
  <si>
    <t>mica:TradingPlatformsCharacteristicsForEmoneyTokenAbstract</t>
  </si>
  <si>
    <t>mica:TradingplatformsNameForEmoneyToken</t>
  </si>
  <si>
    <t>If "C.1 Public offering or admission to trading" is set with 'ATTR' value, then "C.3 Trading platforms name" must be provided with a fact value.</t>
  </si>
  <si>
    <t>mica:TradingPlatformsMarketIdentifierCodeForEmoneyToken</t>
  </si>
  <si>
    <t>Segment MIC for the trading platform operated by the CASP, where available, otherwise operating MIC</t>
  </si>
  <si>
    <t>If "C.1 Public offering or admission to trading" is set with 'ATTR' value, then "C.4 Trading platforms market identifier code (MIC)" must be provided with a fact value.</t>
  </si>
  <si>
    <t>mica:ApplicableLawForEmoneyTokenOfferExplanatory</t>
  </si>
  <si>
    <t>The law applicable to the offer to the public of the e-money token</t>
  </si>
  <si>
    <t>If "C.1 Public offering or admission to trading" is set with 'ATTR' value, then "C.5 Applicable law" must be provided with a fact value.</t>
  </si>
  <si>
    <t>mica:CompetentCourtForEmoneyTokenOfferExplanatory</t>
  </si>
  <si>
    <t>If "C.1 Public offering or admission to trading" is set with 'ATTR' value, then "C.6 Competent court" must be provided with a fact value.</t>
  </si>
  <si>
    <t>mica:InformationOnRightsAndObligationsAttachedToEmoneyTokensAbstract</t>
  </si>
  <si>
    <t>mica:InformationAboutHoldersRightsAndObligationsExplanatory</t>
  </si>
  <si>
    <t>A detailed description of the rights and obligations, if any, that the holder of the e-money token has, including the right of redemption at par value as well as the procedure and conditions for the exercise of those rights</t>
  </si>
  <si>
    <t>The value of "D.1 Holder’s rights and obligations" must be provided.</t>
  </si>
  <si>
    <t>mica:InformationAboutConditionsOfModificationsOfRightsAndObligationsExplanatory</t>
  </si>
  <si>
    <t>The value of "D.2 Conditions of modifications of rights and obligations" must be provided.</t>
  </si>
  <si>
    <t>mica:DescriptionOfRightsOfHoldersExplanatory</t>
  </si>
  <si>
    <t>Description of the rights of the holders when the issuer is not able to fulfil its obligations, including in insolvency</t>
  </si>
  <si>
    <t>The value of "D.3 Description of rights of holders" must be provided.</t>
  </si>
  <si>
    <t>mica:RightsInImplementationOfRecoveryPlanExplanatory</t>
  </si>
  <si>
    <t>Description of rights in the context of the implementation of the recovery plan</t>
  </si>
  <si>
    <t>The value of "D.4 Rights in implementation of recovery plan" must be provided.</t>
  </si>
  <si>
    <t>mica:RightsInImplementationOfRedemptionPlanExplanatory</t>
  </si>
  <si>
    <t>Description of the rights in the context of the implementation of the redemption plan</t>
  </si>
  <si>
    <t>The value of "D.5 Rights in implementation of redemption plan" must be provided.</t>
  </si>
  <si>
    <t>mica:ComplaintSubmissionContactForEmoneyToken</t>
  </si>
  <si>
    <t>The value of "D.6 Complaint submission contact" must be provided.</t>
  </si>
  <si>
    <t>mica:InformationAboutComplaintsHandlingProceduresForEmoneyTokenExplanatory</t>
  </si>
  <si>
    <t>The value of "D.7 Complaints handling procedures" must be provided.</t>
  </si>
  <si>
    <t>mica:InformationAboutDisputeResolutionMechanismForEmoneyTokenExplanatory</t>
  </si>
  <si>
    <t>Description of any dispute resolution mechanism or redress procedure established by the issuer of the e-money token</t>
  </si>
  <si>
    <t>The value of "D.8 Dispute resolution mechanism" must be provided.</t>
  </si>
  <si>
    <t>mica:EmoneyTokenSchemesDetailsAbstract</t>
  </si>
  <si>
    <t>mica:TokenValueProtectionSchemesIndicator</t>
  </si>
  <si>
    <t>The value of "D.9 Token value protection schemes" must be provided.</t>
  </si>
  <si>
    <t>mica:DescriptionOfTokenValuesProtectionSchemesExplanatory</t>
  </si>
  <si>
    <t>Where field D.9 is true, a description of protection schemes protecting the value of the crypto-asset and of compensation schemes</t>
  </si>
  <si>
    <t>If "D.9 Token value protection schemes" is set to true, then "D.10 Token value protection schemes description" must be provided with a fact value.</t>
  </si>
  <si>
    <t>mica:CompensationSchemesIndicator</t>
  </si>
  <si>
    <t>The value of "D.11 Compensation schemes" must be provided.</t>
  </si>
  <si>
    <t>mica:DescriptionOfCompensationSchemesExplanatory</t>
  </si>
  <si>
    <t>Where field D.11 is true, a description of compensation schemes</t>
  </si>
  <si>
    <t>If "D.11 Compensation schemes" is set to true, then "D.12 Compensation schemes description" must be provided with a fact value.</t>
  </si>
  <si>
    <t>mica:ApplicableLawForEmoneyTokenExplanatory</t>
  </si>
  <si>
    <t>The law applicable to the e-money token</t>
  </si>
  <si>
    <t>The value of "D.13 Applicable law" must be provided.</t>
  </si>
  <si>
    <t>mica:CompetentCourtForEmoneyTokenExplanatory</t>
  </si>
  <si>
    <t>The value of "D.14 Competent court" must be provided.</t>
  </si>
  <si>
    <t>mica:InformationOnUnderlyingTechnologyForEmoneyTokenAbstract</t>
  </si>
  <si>
    <t>mica:DistributedLedgerTechnologyForEmoneyTokenExplanatory</t>
  </si>
  <si>
    <t>Field to be filled in only if a DTI is not provided in field B.13
Information on the distributed ledger technology</t>
  </si>
  <si>
    <t>If "B.12 Digital token identifier code used to uniquely identify the crypto-asset or each of the several crypto assets to which the white paper relates, where available" is not provided with a fact value, then "E.1 Distributed ledger technology" must be reported.</t>
  </si>
  <si>
    <t>mica:ProtocolsAndTechnicalStandardsForEmoneyTokenExplanatory</t>
  </si>
  <si>
    <t>Information on the protocols and technical standards used, allowing for the holding, storing and transfer of e-money token</t>
  </si>
  <si>
    <t>mica:InformationAboutTechnologyUsedForEmoneyTokenExplanatory</t>
  </si>
  <si>
    <t>Other information on the technology used allowing for the holding, storing and transfer of e-money tokens, if relevant</t>
  </si>
  <si>
    <t>mica:InformationAboutPurchasersTechnicalRequirementsExplanatory</t>
  </si>
  <si>
    <t>Information about the technical requirements that the purchaser has to fulfil to gain control over the e-money token</t>
  </si>
  <si>
    <t>The value of "E.4 Purchaser's technical requirements" must be provided.</t>
  </si>
  <si>
    <t>mica:ConsensusMechanismForEmoneyTokenExplanatory</t>
  </si>
  <si>
    <t>mica:IncentiveMechanismsAndApplicableFeesForEmoneyTokenExplanatory</t>
  </si>
  <si>
    <t>The value of "E.6 Incentive mechanisms and applicable fees" must be provided.</t>
  </si>
  <si>
    <t>mica:UseOfDistributedLedgerTechnologyForEmoneyTokenIndicator</t>
  </si>
  <si>
    <t>Indication as to whether the e-money tokens are issued, transferred and stored using distributed ledger technology that is operated by the issuer or a third-party acting on the issuer’s behalf</t>
  </si>
  <si>
    <t>The value of "E.7 Use of distributed ledger technology" must be provided.</t>
  </si>
  <si>
    <t>mica:DescriptionOfDLTFunctionalityForEmoneyTokenExplanatory</t>
  </si>
  <si>
    <t>If "E.7 Use of distributed ledger technology" is set to true, then "E.8 DLT functionality description" must be provided with a fact value.</t>
  </si>
  <si>
    <t>mica:EmoneyTokensAuditDetailsAbstract</t>
  </si>
  <si>
    <t>mica:AuditIndicatorForEmoneyToken</t>
  </si>
  <si>
    <t>The value of "E.9 Audit" must be provided.</t>
  </si>
  <si>
    <t>mica:AuditOutcomeForEmoneyTokenExplanatory</t>
  </si>
  <si>
    <t>If "E.9 Audit" is set to true, then "E.10 Audit outcome" must be provided with a fact value.</t>
  </si>
  <si>
    <t>mica:InformationOnSustainabilityIndicatorsInRelationToAdverseImpactOnClimateAndOtherEnvironmentrelatedAdverseImpactsForEmoneyTokenAbstract</t>
  </si>
  <si>
    <t>mica:InformationOnAdverseImpactsOnClimateAndOtherEnvironmentrelatedAdverseImpactsForEmoneyTokenExplanatory</t>
  </si>
  <si>
    <t>Include the information referred to Commission Delegated Regulation establishing technical standards adopted pursuant to Article 6(12), fourth subparagraph, Article 19(11), fourth subparagraph, Article 51(15), fourth subparagraph, and Article 66(6), fourth subparagraph of Regulation (EU) 2023/1114 of the European Parliament and of the Council</t>
  </si>
  <si>
    <t>The value of "S.3 Name of crypto-asset" must be provided.</t>
  </si>
  <si>
    <t>https://xbrl.org/2024/iso3166#AD</t>
  </si>
  <si>
    <t>Andorra</t>
  </si>
  <si>
    <t>https://xbrl.org/2024/iso3166#AE</t>
  </si>
  <si>
    <t>United Arab Emirates</t>
  </si>
  <si>
    <t>https://xbrl.org/2024/iso3166#AF</t>
  </si>
  <si>
    <t>Afghanistan</t>
  </si>
  <si>
    <t>https://xbrl.org/2024/iso3166#AG</t>
  </si>
  <si>
    <t>Antigua and Barbuda</t>
  </si>
  <si>
    <t>https://xbrl.org/2024/iso3166#AI</t>
  </si>
  <si>
    <t>Anguilla</t>
  </si>
  <si>
    <t>https://xbrl.org/2024/iso3166#AL</t>
  </si>
  <si>
    <t>Albania</t>
  </si>
  <si>
    <t>https://xbrl.org/2024/iso3166#AM</t>
  </si>
  <si>
    <t>Armenia</t>
  </si>
  <si>
    <t>https://xbrl.org/2024/iso3166#AN</t>
  </si>
  <si>
    <t>Netherlands Antilles (before 2010-12-15)</t>
  </si>
  <si>
    <t>https://xbrl.org/2024/iso3166#AO</t>
  </si>
  <si>
    <t>Angola</t>
  </si>
  <si>
    <t>https://xbrl.org/2024/iso3166#AQ</t>
  </si>
  <si>
    <t>Antarctica</t>
  </si>
  <si>
    <t>https://xbrl.org/2024/iso3166#AR</t>
  </si>
  <si>
    <t>Argentina</t>
  </si>
  <si>
    <t>https://xbrl.org/2024/iso3166#AS</t>
  </si>
  <si>
    <t>American Samoa</t>
  </si>
  <si>
    <t>https://xbrl.org/2024/iso3166#AT</t>
  </si>
  <si>
    <t>https://xbrl.org/2024/iso3166#AU</t>
  </si>
  <si>
    <t>Australia</t>
  </si>
  <si>
    <t>https://xbrl.org/2024/iso3166#AW</t>
  </si>
  <si>
    <t>Aruba</t>
  </si>
  <si>
    <t>https://xbrl.org/2024/iso3166#AX</t>
  </si>
  <si>
    <t>Åland Islands</t>
  </si>
  <si>
    <t>https://xbrl.org/2024/iso3166#AZ</t>
  </si>
  <si>
    <t>Azerbaijan</t>
  </si>
  <si>
    <t>https://xbrl.org/2024/iso3166#BA</t>
  </si>
  <si>
    <t>Bosnia and Herzegovina</t>
  </si>
  <si>
    <t>https://xbrl.org/2024/iso3166#BB</t>
  </si>
  <si>
    <t>Barbados</t>
  </si>
  <si>
    <t>https://xbrl.org/2024/iso3166#BD</t>
  </si>
  <si>
    <t>Bangladesh</t>
  </si>
  <si>
    <t>https://xbrl.org/2024/iso3166#BE</t>
  </si>
  <si>
    <t>https://xbrl.org/2024/iso3166#BF</t>
  </si>
  <si>
    <t>Burkina Faso</t>
  </si>
  <si>
    <t>https://xbrl.org/2024/iso3166#BG</t>
  </si>
  <si>
    <t>https://xbrl.org/2024/iso3166#BH</t>
  </si>
  <si>
    <t>Bahrain</t>
  </si>
  <si>
    <t>https://xbrl.org/2024/iso3166#BI</t>
  </si>
  <si>
    <t>Burundi</t>
  </si>
  <si>
    <t>https://xbrl.org/2024/iso3166#BJ</t>
  </si>
  <si>
    <t>Benin</t>
  </si>
  <si>
    <t>https://xbrl.org/2024/iso3166#BL</t>
  </si>
  <si>
    <t>Saint Barthélemy</t>
  </si>
  <si>
    <t>https://xbrl.org/2024/iso3166#BM</t>
  </si>
  <si>
    <t>Bermuda</t>
  </si>
  <si>
    <t>https://xbrl.org/2024/iso3166#BN</t>
  </si>
  <si>
    <t>Brunei Darussalam</t>
  </si>
  <si>
    <t>https://xbrl.org/2024/iso3166#BO</t>
  </si>
  <si>
    <t>Bolivia (Plurinational State of)</t>
  </si>
  <si>
    <t>https://xbrl.org/2024/iso3166#BQ</t>
  </si>
  <si>
    <t>Bonaire, Sint Eustatius and Saba</t>
  </si>
  <si>
    <t>https://xbrl.org/2024/iso3166#BR</t>
  </si>
  <si>
    <t>Brazil</t>
  </si>
  <si>
    <t>https://xbrl.org/2024/iso3166#BS</t>
  </si>
  <si>
    <t>Bahamas</t>
  </si>
  <si>
    <t>https://xbrl.org/2024/iso3166#BT</t>
  </si>
  <si>
    <t>Bhutan</t>
  </si>
  <si>
    <t>https://xbrl.org/2024/iso3166#BU</t>
  </si>
  <si>
    <t>Burma (before 1989-12-15)</t>
  </si>
  <si>
    <t>https://xbrl.org/2024/iso3166#BV</t>
  </si>
  <si>
    <t>Bouvet Island</t>
  </si>
  <si>
    <t>https://xbrl.org/2024/iso3166#BW</t>
  </si>
  <si>
    <t>Botswana</t>
  </si>
  <si>
    <t>https://xbrl.org/2024/iso3166#BY</t>
  </si>
  <si>
    <t>Belarus</t>
  </si>
  <si>
    <t>https://xbrl.org/2024/iso3166#BZ</t>
  </si>
  <si>
    <t>Belize</t>
  </si>
  <si>
    <t>https://xbrl.org/2024/iso3166#CA</t>
  </si>
  <si>
    <t>Canada</t>
  </si>
  <si>
    <t>https://xbrl.org/2024/iso3166#CC</t>
  </si>
  <si>
    <t>Cocos (Keeling) Islands</t>
  </si>
  <si>
    <t>https://xbrl.org/2024/iso3166#CD</t>
  </si>
  <si>
    <t>Congo (the Democratic Republic of the)</t>
  </si>
  <si>
    <t>https://xbrl.org/2024/iso3166#CF</t>
  </si>
  <si>
    <t>Central African Republic</t>
  </si>
  <si>
    <t>https://xbrl.org/2024/iso3166#CG</t>
  </si>
  <si>
    <t>Congo</t>
  </si>
  <si>
    <t>https://xbrl.org/2024/iso3166#CH</t>
  </si>
  <si>
    <t>https://xbrl.org/2024/iso3166#CI</t>
  </si>
  <si>
    <t>Côte d'Ivoire</t>
  </si>
  <si>
    <t>https://xbrl.org/2024/iso3166#CK</t>
  </si>
  <si>
    <t>Cook Islands</t>
  </si>
  <si>
    <t>https://xbrl.org/2024/iso3166#CL</t>
  </si>
  <si>
    <t>Chile</t>
  </si>
  <si>
    <t>https://xbrl.org/2024/iso3166#CM</t>
  </si>
  <si>
    <t>Cameroon</t>
  </si>
  <si>
    <t>https://xbrl.org/2024/iso3166#CN</t>
  </si>
  <si>
    <t>China</t>
  </si>
  <si>
    <t>https://xbrl.org/2024/iso3166#CO</t>
  </si>
  <si>
    <t>Colombia</t>
  </si>
  <si>
    <t>https://xbrl.org/2024/iso3166#CR</t>
  </si>
  <si>
    <t>Costa Rica</t>
  </si>
  <si>
    <t>https://xbrl.org/2024/iso3166#CS</t>
  </si>
  <si>
    <t>Serbia and Montenegro (before 2006-09-26)</t>
  </si>
  <si>
    <t>https://xbrl.org/2024/iso3166#CU</t>
  </si>
  <si>
    <t>Cuba</t>
  </si>
  <si>
    <t>https://xbrl.org/2024/iso3166#CV</t>
  </si>
  <si>
    <t>Cabo Verde</t>
  </si>
  <si>
    <t>https://xbrl.org/2024/iso3166#CW</t>
  </si>
  <si>
    <t>Curaçao</t>
  </si>
  <si>
    <t>https://xbrl.org/2024/iso3166#CX</t>
  </si>
  <si>
    <t>Christmas Island</t>
  </si>
  <si>
    <t>https://xbrl.org/2024/iso3166#CY</t>
  </si>
  <si>
    <t>https://xbrl.org/2024/iso3166#CZ</t>
  </si>
  <si>
    <t>https://xbrl.org/2024/iso3166#DE</t>
  </si>
  <si>
    <t>https://xbrl.org/2024/iso3166#DJ</t>
  </si>
  <si>
    <t>Djibouti</t>
  </si>
  <si>
    <t>https://xbrl.org/2024/iso3166#DK</t>
  </si>
  <si>
    <t>https://xbrl.org/2024/iso3166#DM</t>
  </si>
  <si>
    <t>Dominica</t>
  </si>
  <si>
    <t>https://xbrl.org/2024/iso3166#DO</t>
  </si>
  <si>
    <t>Dominican Republic</t>
  </si>
  <si>
    <t>https://xbrl.org/2024/iso3166#DZ</t>
  </si>
  <si>
    <t>Algeria</t>
  </si>
  <si>
    <t>https://xbrl.org/2024/iso3166#EC</t>
  </si>
  <si>
    <t>Ecuador</t>
  </si>
  <si>
    <t>https://xbrl.org/2024/iso3166#EE</t>
  </si>
  <si>
    <t>https://xbrl.org/2024/iso3166#EG</t>
  </si>
  <si>
    <t>Egypt</t>
  </si>
  <si>
    <t>https://xbrl.org/2024/iso3166#EH</t>
  </si>
  <si>
    <t>Western Sahara*</t>
  </si>
  <si>
    <t>https://xbrl.org/2024/iso3166#ER</t>
  </si>
  <si>
    <t>Eritrea</t>
  </si>
  <si>
    <t>https://xbrl.org/2024/iso3166#ES</t>
  </si>
  <si>
    <t>https://xbrl.org/2024/iso3166#ET</t>
  </si>
  <si>
    <t>Ethiopia</t>
  </si>
  <si>
    <t>https://xbrl.org/2024/iso3166#FI</t>
  </si>
  <si>
    <t>https://xbrl.org/2024/iso3166#FJ</t>
  </si>
  <si>
    <t>Fiji</t>
  </si>
  <si>
    <t>https://xbrl.org/2024/iso3166#FK</t>
  </si>
  <si>
    <t>Falkland Islands (the) [Malvinas]</t>
  </si>
  <si>
    <t>https://xbrl.org/2024/iso3166#FM</t>
  </si>
  <si>
    <t>Micronesia (Federated States of)</t>
  </si>
  <si>
    <t>https://xbrl.org/2024/iso3166#FO</t>
  </si>
  <si>
    <t>Faroe Islands</t>
  </si>
  <si>
    <t>https://xbrl.org/2024/iso3166#FR</t>
  </si>
  <si>
    <t>https://xbrl.org/2024/iso3166#GA</t>
  </si>
  <si>
    <t>Gabon</t>
  </si>
  <si>
    <t>https://xbrl.org/2024/iso3166#GB</t>
  </si>
  <si>
    <t>United Kingdom of Great Britain and Northern Ireland</t>
  </si>
  <si>
    <t>https://xbrl.org/2024/iso3166#GD</t>
  </si>
  <si>
    <t>Grenada</t>
  </si>
  <si>
    <t>https://xbrl.org/2024/iso3166#GE</t>
  </si>
  <si>
    <t>Georgia</t>
  </si>
  <si>
    <t>https://xbrl.org/2024/iso3166#GF</t>
  </si>
  <si>
    <t>French Guiana</t>
  </si>
  <si>
    <t>https://xbrl.org/2024/iso3166#GG</t>
  </si>
  <si>
    <t>Guernsey</t>
  </si>
  <si>
    <t>https://xbrl.org/2024/iso3166#GH</t>
  </si>
  <si>
    <t>Ghana</t>
  </si>
  <si>
    <t>https://xbrl.org/2024/iso3166#GI</t>
  </si>
  <si>
    <t>Gibraltar</t>
  </si>
  <si>
    <t>https://xbrl.org/2024/iso3166#GL</t>
  </si>
  <si>
    <t>Greenland</t>
  </si>
  <si>
    <t>https://xbrl.org/2024/iso3166#GM</t>
  </si>
  <si>
    <t>Gambia</t>
  </si>
  <si>
    <t>https://xbrl.org/2024/iso3166#GN</t>
  </si>
  <si>
    <t>Guinea</t>
  </si>
  <si>
    <t>https://xbrl.org/2024/iso3166#GP</t>
  </si>
  <si>
    <t>Guadeloupe</t>
  </si>
  <si>
    <t>https://xbrl.org/2024/iso3166#GQ</t>
  </si>
  <si>
    <t>Equatorial Guinea</t>
  </si>
  <si>
    <t>https://xbrl.org/2024/iso3166#GR</t>
  </si>
  <si>
    <t>https://xbrl.org/2024/iso3166#GS</t>
  </si>
  <si>
    <t>South Georgia and the South Sandwich Islands</t>
  </si>
  <si>
    <t>https://xbrl.org/2024/iso3166#GT</t>
  </si>
  <si>
    <t>Guatemala</t>
  </si>
  <si>
    <t>https://xbrl.org/2024/iso3166#GU</t>
  </si>
  <si>
    <t>Guam</t>
  </si>
  <si>
    <t>https://xbrl.org/2024/iso3166#GW</t>
  </si>
  <si>
    <t>Guinea-Bissau</t>
  </si>
  <si>
    <t>https://xbrl.org/2024/iso3166#GY</t>
  </si>
  <si>
    <t>Guyana</t>
  </si>
  <si>
    <t>https://xbrl.org/2024/iso3166#HK</t>
  </si>
  <si>
    <t>Hong Kong</t>
  </si>
  <si>
    <t>https://xbrl.org/2024/iso3166#HM</t>
  </si>
  <si>
    <t>Heard Island and McDonald Islands</t>
  </si>
  <si>
    <t>https://xbrl.org/2024/iso3166#HN</t>
  </si>
  <si>
    <t>Honduras</t>
  </si>
  <si>
    <t>https://xbrl.org/2024/iso3166#HR</t>
  </si>
  <si>
    <t>https://xbrl.org/2024/iso3166#HT</t>
  </si>
  <si>
    <t>Haiti</t>
  </si>
  <si>
    <t>https://xbrl.org/2024/iso3166#HU</t>
  </si>
  <si>
    <t>https://xbrl.org/2024/iso3166#ID</t>
  </si>
  <si>
    <t>Indonesia</t>
  </si>
  <si>
    <t>https://xbrl.org/2024/iso3166#IE</t>
  </si>
  <si>
    <t>https://xbrl.org/2024/iso3166#IL</t>
  </si>
  <si>
    <t>Israel</t>
  </si>
  <si>
    <t>https://xbrl.org/2024/iso3166#IM</t>
  </si>
  <si>
    <t>Isle of Man</t>
  </si>
  <si>
    <t>https://xbrl.org/2024/iso3166#IN</t>
  </si>
  <si>
    <t>India</t>
  </si>
  <si>
    <t>https://xbrl.org/2024/iso3166#IO</t>
  </si>
  <si>
    <t>British Indian Ocean Territory</t>
  </si>
  <si>
    <t>https://xbrl.org/2024/iso3166#IQ</t>
  </si>
  <si>
    <t>Iraq</t>
  </si>
  <si>
    <t>https://xbrl.org/2024/iso3166#IR</t>
  </si>
  <si>
    <t>Iran (Islamic Republic of)</t>
  </si>
  <si>
    <t>https://xbrl.org/2024/iso3166#IS</t>
  </si>
  <si>
    <t>https://xbrl.org/2024/iso3166#IT</t>
  </si>
  <si>
    <t>https://xbrl.org/2024/iso3166#JE</t>
  </si>
  <si>
    <t>Jersey</t>
  </si>
  <si>
    <t>https://xbrl.org/2024/iso3166#JM</t>
  </si>
  <si>
    <t>Jamaica</t>
  </si>
  <si>
    <t>https://xbrl.org/2024/iso3166#JO</t>
  </si>
  <si>
    <t>Jordan</t>
  </si>
  <si>
    <t>https://xbrl.org/2024/iso3166#JP</t>
  </si>
  <si>
    <t>Japan</t>
  </si>
  <si>
    <t>https://xbrl.org/2024/iso3166#KE</t>
  </si>
  <si>
    <t>Kenya</t>
  </si>
  <si>
    <t>https://xbrl.org/2024/iso3166#KG</t>
  </si>
  <si>
    <t>Kyrgyzstan</t>
  </si>
  <si>
    <t>https://xbrl.org/2024/iso3166#KH</t>
  </si>
  <si>
    <t>Cambodia</t>
  </si>
  <si>
    <t>https://xbrl.org/2024/iso3166#KI</t>
  </si>
  <si>
    <t>Kiribati</t>
  </si>
  <si>
    <t>https://xbrl.org/2024/iso3166#KM</t>
  </si>
  <si>
    <t>Comoros</t>
  </si>
  <si>
    <t>https://xbrl.org/2024/iso3166#KN</t>
  </si>
  <si>
    <t>Saint Kitts and Nevis</t>
  </si>
  <si>
    <t>https://xbrl.org/2024/iso3166#KP</t>
  </si>
  <si>
    <t>Korea (the Democratic People's Republic of)</t>
  </si>
  <si>
    <t>https://xbrl.org/2024/iso3166#KR</t>
  </si>
  <si>
    <t>Korea (the Republic of)</t>
  </si>
  <si>
    <t>https://xbrl.org/2024/iso3166#KW</t>
  </si>
  <si>
    <t>Kuwait</t>
  </si>
  <si>
    <t>https://xbrl.org/2024/iso3166#KY</t>
  </si>
  <si>
    <t>Cayman Islands</t>
  </si>
  <si>
    <t>https://xbrl.org/2024/iso3166#KZ</t>
  </si>
  <si>
    <t>Kazakhstan</t>
  </si>
  <si>
    <t>https://xbrl.org/2024/iso3166#LA</t>
  </si>
  <si>
    <t>Lao People's Democratic Republic</t>
  </si>
  <si>
    <t>https://xbrl.org/2024/iso3166#LB</t>
  </si>
  <si>
    <t>Lebanon</t>
  </si>
  <si>
    <t>https://xbrl.org/2024/iso3166#LC</t>
  </si>
  <si>
    <t>Saint Lucia</t>
  </si>
  <si>
    <t>https://xbrl.org/2024/iso3166#LI</t>
  </si>
  <si>
    <t>https://xbrl.org/2024/iso3166#LK</t>
  </si>
  <si>
    <t>Sri Lanka</t>
  </si>
  <si>
    <t>https://xbrl.org/2024/iso3166#LR</t>
  </si>
  <si>
    <t>Liberia</t>
  </si>
  <si>
    <t>https://xbrl.org/2024/iso3166#LS</t>
  </si>
  <si>
    <t>Lesotho</t>
  </si>
  <si>
    <t>https://xbrl.org/2024/iso3166#LT</t>
  </si>
  <si>
    <t>https://xbrl.org/2024/iso3166#LU</t>
  </si>
  <si>
    <t>https://xbrl.org/2024/iso3166#LV</t>
  </si>
  <si>
    <t>https://xbrl.org/2024/iso3166#LY</t>
  </si>
  <si>
    <t>Libya</t>
  </si>
  <si>
    <t>https://xbrl.org/2024/iso3166#MA</t>
  </si>
  <si>
    <t>Morocco</t>
  </si>
  <si>
    <t>https://xbrl.org/2024/iso3166#MC</t>
  </si>
  <si>
    <t>Monaco</t>
  </si>
  <si>
    <t>https://xbrl.org/2024/iso3166#MD</t>
  </si>
  <si>
    <t>Moldova (the Republic of)</t>
  </si>
  <si>
    <t>https://xbrl.org/2024/iso3166#ME</t>
  </si>
  <si>
    <t>Montenegro</t>
  </si>
  <si>
    <t>https://xbrl.org/2024/iso3166#MF</t>
  </si>
  <si>
    <t>Saint Martin (French part)</t>
  </si>
  <si>
    <t>https://xbrl.org/2024/iso3166#MG</t>
  </si>
  <si>
    <t>Madagascar</t>
  </si>
  <si>
    <t>https://xbrl.org/2024/iso3166#MH</t>
  </si>
  <si>
    <t>Marshall Islands</t>
  </si>
  <si>
    <t>https://xbrl.org/2024/iso3166#MK</t>
  </si>
  <si>
    <t>North Macedonia</t>
  </si>
  <si>
    <t>https://xbrl.org/2024/iso3166#ML</t>
  </si>
  <si>
    <t>Mali</t>
  </si>
  <si>
    <t>https://xbrl.org/2024/iso3166#MM</t>
  </si>
  <si>
    <t>Myanmar</t>
  </si>
  <si>
    <t>https://xbrl.org/2024/iso3166#MN</t>
  </si>
  <si>
    <t>Mongolia</t>
  </si>
  <si>
    <t>https://xbrl.org/2024/iso3166#MO</t>
  </si>
  <si>
    <t>Macao</t>
  </si>
  <si>
    <t>https://xbrl.org/2024/iso3166#MP</t>
  </si>
  <si>
    <t>Northern Mariana Islands</t>
  </si>
  <si>
    <t>https://xbrl.org/2024/iso3166#MQ</t>
  </si>
  <si>
    <t>Martinique</t>
  </si>
  <si>
    <t>https://xbrl.org/2024/iso3166#MR</t>
  </si>
  <si>
    <t>Mauritania</t>
  </si>
  <si>
    <t>https://xbrl.org/2024/iso3166#MS</t>
  </si>
  <si>
    <t>Montserrat</t>
  </si>
  <si>
    <t>https://xbrl.org/2024/iso3166#MT</t>
  </si>
  <si>
    <t>https://xbrl.org/2024/iso3166#MU</t>
  </si>
  <si>
    <t>Mauritius</t>
  </si>
  <si>
    <t>https://xbrl.org/2024/iso3166#MV</t>
  </si>
  <si>
    <t>Maldives</t>
  </si>
  <si>
    <t>https://xbrl.org/2024/iso3166#MW</t>
  </si>
  <si>
    <t>Malawi</t>
  </si>
  <si>
    <t>https://xbrl.org/2024/iso3166#MX</t>
  </si>
  <si>
    <t>Mexico</t>
  </si>
  <si>
    <t>https://xbrl.org/2024/iso3166#MY</t>
  </si>
  <si>
    <t>Malaysia</t>
  </si>
  <si>
    <t>https://xbrl.org/2024/iso3166#MZ</t>
  </si>
  <si>
    <t>Mozambique</t>
  </si>
  <si>
    <t>https://xbrl.org/2024/iso3166#NA</t>
  </si>
  <si>
    <t>Namibia</t>
  </si>
  <si>
    <t>https://xbrl.org/2024/iso3166#NC</t>
  </si>
  <si>
    <t>New Caledonia</t>
  </si>
  <si>
    <t>https://xbrl.org/2024/iso3166#NE</t>
  </si>
  <si>
    <t>Niger</t>
  </si>
  <si>
    <t>https://xbrl.org/2024/iso3166#NF</t>
  </si>
  <si>
    <t>Norfolk Island</t>
  </si>
  <si>
    <t>https://xbrl.org/2024/iso3166#NG</t>
  </si>
  <si>
    <t>Nigeria</t>
  </si>
  <si>
    <t>https://xbrl.org/2024/iso3166#NI</t>
  </si>
  <si>
    <t>Nicaragua</t>
  </si>
  <si>
    <t>https://xbrl.org/2024/iso3166#NL</t>
  </si>
  <si>
    <t>Netherlands (Kingdom of the)</t>
  </si>
  <si>
    <t>https://xbrl.org/2024/iso3166#NO</t>
  </si>
  <si>
    <t>https://xbrl.org/2024/iso3166#NP</t>
  </si>
  <si>
    <t>Nepal</t>
  </si>
  <si>
    <t>https://xbrl.org/2024/iso3166#NR</t>
  </si>
  <si>
    <t>Nauru</t>
  </si>
  <si>
    <t>https://xbrl.org/2024/iso3166#NT</t>
  </si>
  <si>
    <t>Neutral Zone (before 1993-07-12)</t>
  </si>
  <si>
    <t>https://xbrl.org/2024/iso3166#NU</t>
  </si>
  <si>
    <t>Niue</t>
  </si>
  <si>
    <t>https://xbrl.org/2024/iso3166#NZ</t>
  </si>
  <si>
    <t>New Zealand</t>
  </si>
  <si>
    <t>https://xbrl.org/2024/iso3166#OM</t>
  </si>
  <si>
    <t>Oman</t>
  </si>
  <si>
    <t>https://xbrl.org/2024/iso3166#PA</t>
  </si>
  <si>
    <t>Panama</t>
  </si>
  <si>
    <t>https://xbrl.org/2024/iso3166#PE</t>
  </si>
  <si>
    <t>Peru</t>
  </si>
  <si>
    <t>https://xbrl.org/2024/iso3166#PF</t>
  </si>
  <si>
    <t>French Polynesia</t>
  </si>
  <si>
    <t>https://xbrl.org/2024/iso3166#PG</t>
  </si>
  <si>
    <t>Papua New Guinea</t>
  </si>
  <si>
    <t>https://xbrl.org/2024/iso3166#PH</t>
  </si>
  <si>
    <t>Philippines</t>
  </si>
  <si>
    <t>https://xbrl.org/2024/iso3166#PK</t>
  </si>
  <si>
    <t>Pakistan</t>
  </si>
  <si>
    <t>https://xbrl.org/2024/iso3166#PL</t>
  </si>
  <si>
    <t>https://xbrl.org/2024/iso3166#PM</t>
  </si>
  <si>
    <t>Saint Pierre and Miquelon</t>
  </si>
  <si>
    <t>https://xbrl.org/2024/iso3166#PN</t>
  </si>
  <si>
    <t>Pitcairn</t>
  </si>
  <si>
    <t>https://xbrl.org/2024/iso3166#PR</t>
  </si>
  <si>
    <t>Puerto Rico</t>
  </si>
  <si>
    <t>https://xbrl.org/2024/iso3166#PS</t>
  </si>
  <si>
    <t>Palestine, State of</t>
  </si>
  <si>
    <t>https://xbrl.org/2024/iso3166#PT</t>
  </si>
  <si>
    <t>https://xbrl.org/2024/iso3166#PW</t>
  </si>
  <si>
    <t>Palau</t>
  </si>
  <si>
    <t>https://xbrl.org/2024/iso3166#PY</t>
  </si>
  <si>
    <t>Paraguay</t>
  </si>
  <si>
    <t>https://xbrl.org/2024/iso3166#QA</t>
  </si>
  <si>
    <t>Qatar</t>
  </si>
  <si>
    <t>https://xbrl.org/2024/iso3166#RE</t>
  </si>
  <si>
    <t>Réunion</t>
  </si>
  <si>
    <t>https://xbrl.org/2024/iso3166#RO</t>
  </si>
  <si>
    <t>https://xbrl.org/2024/iso3166#RS</t>
  </si>
  <si>
    <t>Serbia</t>
  </si>
  <si>
    <t>https://xbrl.org/2024/iso3166#RU</t>
  </si>
  <si>
    <t>Russian Federation</t>
  </si>
  <si>
    <t>https://xbrl.org/2024/iso3166#RW</t>
  </si>
  <si>
    <t>Rwanda</t>
  </si>
  <si>
    <t>https://xbrl.org/2024/iso3166#SA</t>
  </si>
  <si>
    <t>Saudi Arabia</t>
  </si>
  <si>
    <t>https://xbrl.org/2024/iso3166#SB</t>
  </si>
  <si>
    <t>Solomon Islands</t>
  </si>
  <si>
    <t>https://xbrl.org/2024/iso3166#SC</t>
  </si>
  <si>
    <t>Seychelles</t>
  </si>
  <si>
    <t>https://xbrl.org/2024/iso3166#SD</t>
  </si>
  <si>
    <t>Sudan</t>
  </si>
  <si>
    <t>https://xbrl.org/2024/iso3166#SE</t>
  </si>
  <si>
    <t>https://xbrl.org/2024/iso3166#SG</t>
  </si>
  <si>
    <t>Singapore</t>
  </si>
  <si>
    <t>https://xbrl.org/2024/iso3166#SH</t>
  </si>
  <si>
    <t>Saint Helena, Ascension and Tristan da Cunha</t>
  </si>
  <si>
    <t>https://xbrl.org/2024/iso3166#SI</t>
  </si>
  <si>
    <t>https://xbrl.org/2024/iso3166#SJ</t>
  </si>
  <si>
    <t>Svalbard and Jan Mayen</t>
  </si>
  <si>
    <t>https://xbrl.org/2024/iso3166#SK</t>
  </si>
  <si>
    <t>https://xbrl.org/2024/iso3166#SL</t>
  </si>
  <si>
    <t>Sierra Leone</t>
  </si>
  <si>
    <t>https://xbrl.org/2024/iso3166#SM</t>
  </si>
  <si>
    <t>San Marino</t>
  </si>
  <si>
    <t>https://xbrl.org/2024/iso3166#SN</t>
  </si>
  <si>
    <t>Senegal</t>
  </si>
  <si>
    <t>https://xbrl.org/2024/iso3166#SO</t>
  </si>
  <si>
    <t>Somalia</t>
  </si>
  <si>
    <t>https://xbrl.org/2024/iso3166#SR</t>
  </si>
  <si>
    <t>Suriname</t>
  </si>
  <si>
    <t>https://xbrl.org/2024/iso3166#SS</t>
  </si>
  <si>
    <t>South Sudan</t>
  </si>
  <si>
    <t>https://xbrl.org/2024/iso3166#ST</t>
  </si>
  <si>
    <t>Sao Tome and Principe</t>
  </si>
  <si>
    <t>https://xbrl.org/2024/iso3166#SV</t>
  </si>
  <si>
    <t>El Salvador</t>
  </si>
  <si>
    <t>https://xbrl.org/2024/iso3166#SX</t>
  </si>
  <si>
    <t>Sint Maarten (Dutch part)</t>
  </si>
  <si>
    <t>https://xbrl.org/2024/iso3166#SY</t>
  </si>
  <si>
    <t>Syrian Arab Republic</t>
  </si>
  <si>
    <t>https://xbrl.org/2024/iso3166#SZ</t>
  </si>
  <si>
    <t>Eswatini</t>
  </si>
  <si>
    <t>https://xbrl.org/2024/iso3166#TC</t>
  </si>
  <si>
    <t>Turks and Caicos Islands</t>
  </si>
  <si>
    <t>https://xbrl.org/2024/iso3166#TD</t>
  </si>
  <si>
    <t>Chad</t>
  </si>
  <si>
    <t>https://xbrl.org/2024/iso3166#TF</t>
  </si>
  <si>
    <t>French Southern Territories</t>
  </si>
  <si>
    <t>https://xbrl.org/2024/iso3166#TG</t>
  </si>
  <si>
    <t>Togo</t>
  </si>
  <si>
    <t>https://xbrl.org/2024/iso3166#TH</t>
  </si>
  <si>
    <t>Thailand</t>
  </si>
  <si>
    <t>https://xbrl.org/2024/iso3166#TJ</t>
  </si>
  <si>
    <t>Tajikistan</t>
  </si>
  <si>
    <t>https://xbrl.org/2024/iso3166#TK</t>
  </si>
  <si>
    <t>Tokelau</t>
  </si>
  <si>
    <t>https://xbrl.org/2024/iso3166#TL</t>
  </si>
  <si>
    <t>Timor-Leste</t>
  </si>
  <si>
    <t>https://xbrl.org/2024/iso3166#TM</t>
  </si>
  <si>
    <t>Turkmenistan</t>
  </si>
  <si>
    <t>https://xbrl.org/2024/iso3166#TN</t>
  </si>
  <si>
    <t>Tunisia</t>
  </si>
  <si>
    <t>https://xbrl.org/2024/iso3166#TO</t>
  </si>
  <si>
    <t>Tonga</t>
  </si>
  <si>
    <t>https://xbrl.org/2024/iso3166#TP</t>
  </si>
  <si>
    <t>East Timor (before 2002-05-20)</t>
  </si>
  <si>
    <t>https://xbrl.org/2024/iso3166#TR</t>
  </si>
  <si>
    <t>Türkiye</t>
  </si>
  <si>
    <t>https://xbrl.org/2024/iso3166#TT</t>
  </si>
  <si>
    <t>Trinidad and Tobago</t>
  </si>
  <si>
    <t>https://xbrl.org/2024/iso3166#TV</t>
  </si>
  <si>
    <t>Tuvalu</t>
  </si>
  <si>
    <t>https://xbrl.org/2024/iso3166#TW</t>
  </si>
  <si>
    <t>Taiwan (Province of China)</t>
  </si>
  <si>
    <t>https://xbrl.org/2024/iso3166#TZ</t>
  </si>
  <si>
    <t>Tanzania, the United Republic of</t>
  </si>
  <si>
    <t>https://xbrl.org/2024/iso3166#UA</t>
  </si>
  <si>
    <t>Ukraine</t>
  </si>
  <si>
    <t>https://xbrl.org/2024/iso3166#UG</t>
  </si>
  <si>
    <t>Uganda</t>
  </si>
  <si>
    <t>https://xbrl.org/2024/iso3166#UM</t>
  </si>
  <si>
    <t>United States Minor Outlying Islands</t>
  </si>
  <si>
    <t>https://xbrl.org/2024/iso3166#US</t>
  </si>
  <si>
    <t>United States of America</t>
  </si>
  <si>
    <t>https://xbrl.org/2024/iso3166#UY</t>
  </si>
  <si>
    <t>Uruguay</t>
  </si>
  <si>
    <t>https://xbrl.org/2024/iso3166#UZ</t>
  </si>
  <si>
    <t>Uzbekistan</t>
  </si>
  <si>
    <t>https://xbrl.org/2024/iso3166#VA</t>
  </si>
  <si>
    <t>Holy See</t>
  </si>
  <si>
    <t>https://xbrl.org/2024/iso3166#VC</t>
  </si>
  <si>
    <t>Saint Vincent and the Grenadines</t>
  </si>
  <si>
    <t>https://xbrl.org/2024/iso3166#VE</t>
  </si>
  <si>
    <t>Venezuela (Bolivarian Republic of)</t>
  </si>
  <si>
    <t>https://xbrl.org/2024/iso3166#VG</t>
  </si>
  <si>
    <t>Virgin Islands (British)</t>
  </si>
  <si>
    <t>https://xbrl.org/2024/iso3166#VI</t>
  </si>
  <si>
    <t>Virgin Islands (U.S.)</t>
  </si>
  <si>
    <t>https://xbrl.org/2024/iso3166#VN</t>
  </si>
  <si>
    <t>Viet Nam</t>
  </si>
  <si>
    <t>https://xbrl.org/2024/iso3166#VU</t>
  </si>
  <si>
    <t>Vanuatu</t>
  </si>
  <si>
    <t>https://xbrl.org/2024/iso3166#WF</t>
  </si>
  <si>
    <t>Wallis and Futuna</t>
  </si>
  <si>
    <t>https://xbrl.org/2024/iso3166#WS</t>
  </si>
  <si>
    <t>Samoa</t>
  </si>
  <si>
    <t>https://xbrl.org/2024/iso3166#YE</t>
  </si>
  <si>
    <t>Yemen</t>
  </si>
  <si>
    <t>https://xbrl.org/2024/iso3166#YT</t>
  </si>
  <si>
    <t>Mayotte</t>
  </si>
  <si>
    <t>https://xbrl.org/2024/iso3166#YU</t>
  </si>
  <si>
    <t>Yugoslavia (before 2003-07-23)</t>
  </si>
  <si>
    <t>https://xbrl.org/2024/iso3166#ZA</t>
  </si>
  <si>
    <t>South Africa</t>
  </si>
  <si>
    <t>https://xbrl.org/2024/iso3166#ZM</t>
  </si>
  <si>
    <t>Zambia</t>
  </si>
  <si>
    <t>https://xbrl.org/2024/iso3166#ZR</t>
  </si>
  <si>
    <t>Zaire (before 1997-07-14)</t>
  </si>
  <si>
    <t>https://xbrl.org/2024/iso3166#ZW</t>
  </si>
  <si>
    <t>Zimbabwe</t>
  </si>
  <si>
    <t>Field format</t>
  </si>
  <si>
    <t>About this file</t>
  </si>
  <si>
    <t>Simple Excel-based solution to generate White Paper in Inline XBRL format, Version 636 (October 2025)</t>
  </si>
  <si>
    <t>Purpose</t>
  </si>
  <si>
    <t>This file is made available by the European Securities and Markets Authority following the positive feedback to the MiCA white papers Proof of Concept. This file is made available to persons drawing up a crypto-asset white paper as an example to facilitate the preparation of a crypto-asset white paper in inline XBRL format, thereby contributing to simplifying the application of Commission Implementing Regulation (EU) 2024/2984.</t>
  </si>
  <si>
    <t xml:space="preserve">The content of the white papers generated through this file is based on the XBRL taxonomy published by the European Securities Market Authority (ESMA), in accordance with Article 3 of Commission Implementing  Regulation (EU) 2024/2984. </t>
  </si>
  <si>
    <r>
      <rPr>
        <sz val="14"/>
        <color theme="1"/>
        <rFont val="Arial"/>
      </rPr>
      <t xml:space="preserve">This file can be used to draw-up white papers for </t>
    </r>
    <r>
      <rPr>
        <b/>
        <sz val="14"/>
        <color rgb="FF3A7D22"/>
        <rFont val="Arial"/>
      </rPr>
      <t>crypto-assets other than asset-referenced tokens or e-money tokens</t>
    </r>
    <r>
      <rPr>
        <sz val="14"/>
        <color theme="1"/>
        <rFont val="Arial"/>
      </rPr>
      <t xml:space="preserve">, on the basis of </t>
    </r>
    <r>
      <rPr>
        <b/>
        <sz val="14"/>
        <color rgb="FF3A7D22"/>
        <rFont val="Arial"/>
      </rPr>
      <t>Table 2</t>
    </r>
    <r>
      <rPr>
        <sz val="14"/>
        <color theme="1"/>
        <rFont val="Arial"/>
      </rPr>
      <t xml:space="preserve"> of the Annex "TEMPLATES FOR THE CRYPTO-ASSET WHITE PAPERS" of the same Commission Implementing Regulation. Specific files are available on ESMA website for asset-referenced token and e-money token white papers. </t>
    </r>
  </si>
  <si>
    <t>Limitations</t>
  </si>
  <si>
    <t xml:space="preserve">1- As specified in the Market in Crypto-Assets regulation (Regulation (EU) 2023/1114, MICA,), a crypto-asset white paper must be drawn up in an official language of the home Member State and, where relevant, in an official language of the Host Member State, or in a language customary in the sphere of international finance (English language). This file is only provided in the English version. 
2- In Microsoft Excel, a cell can contain up to 32,767 characters, but there is a difference between what is stored and what is displayed: a cell shows up to only 1,024 characters. Please note that all 32,767 characters remain accessible and editable in the formula bar, even if they are not fully visible in the cell. 
Each text or textBlock field format can contain up to 32,767 characters that will be fully displayed/visible in the white paper document (xhtml file), even if only the 1,024 first characters can be visible in an Excel cell.
If you need to include more than 32,767 characters for a field value, it is only possible to do it by modifying directly the xhtml file generated.  </t>
  </si>
  <si>
    <t>Disclaimers</t>
  </si>
  <si>
    <r>
      <rPr>
        <sz val="14"/>
        <color theme="1"/>
        <rFont val="Aptos Narrow"/>
      </rPr>
      <t xml:space="preserve">The European Securities and Markets Authority (ESMA) is making this file available to ease generation of white papers. By using this file, you acknowledge and agree to the following: 
</t>
    </r>
    <r>
      <rPr>
        <b/>
        <sz val="14"/>
        <color theme="1"/>
        <rFont val="Aptos Narrow"/>
      </rPr>
      <t xml:space="preserve">No Warranty </t>
    </r>
    <r>
      <rPr>
        <sz val="14"/>
        <color theme="1"/>
        <rFont val="Aptos Narrow"/>
      </rPr>
      <t xml:space="preserve">- This file is provided “as is” and without any warranty of any kind, either expressed or implied, including but not limited to warranties of merchantability, fitness for a particular purpose, non-infringement, and technical performance. Users should control and validate the output generated by the tool ahead of submitting the white papers to national competent authorities. 
</t>
    </r>
    <r>
      <rPr>
        <b/>
        <sz val="14"/>
        <color theme="1"/>
        <rFont val="Aptos Narrow"/>
      </rPr>
      <t xml:space="preserve">No Liability </t>
    </r>
    <r>
      <rPr>
        <sz val="14"/>
        <color theme="1"/>
        <rFont val="Aptos Narrow"/>
      </rPr>
      <t xml:space="preserve">- ESMA accepts no responsibility or liability for the white paper generated by the file and/or for any loss, damage, costs, or expenses arising out of or in connection with the use of this file, including any reliance placed upon it, operational issues, or errors resulting from its use. The users of the file must carefully control the output generated by it to ascertain that no errors are generated. 
</t>
    </r>
    <r>
      <rPr>
        <b/>
        <sz val="14"/>
        <color theme="1"/>
        <rFont val="Aptos Narrow"/>
      </rPr>
      <t>No Official Endorsement</t>
    </r>
    <r>
      <rPr>
        <sz val="14"/>
        <color theme="1"/>
        <rFont val="Aptos Narrow"/>
      </rPr>
      <t xml:space="preserve"> - The provision of this file does not constitute an official recommendation, endorsement, or approval by ESMA of any specific methodology, implementation, or outcome derived from its use. 
</t>
    </r>
    <r>
      <rPr>
        <b/>
        <sz val="14"/>
        <color theme="1"/>
        <rFont val="Aptos Narrow"/>
      </rPr>
      <t>User Responsibility</t>
    </r>
    <r>
      <rPr>
        <sz val="14"/>
        <color theme="1"/>
        <rFont val="Aptos Narrow"/>
      </rPr>
      <t xml:space="preserve"> - Users of this file remain solely responsible for ensuring the suitability, accuracy, and compliance of their white papers with MiCA and technical standards relevant to their activities, including compliance with the format indicated in Commission Implementing Regulation (EU) 2024/2984. 
</t>
    </r>
    <r>
      <rPr>
        <b/>
        <sz val="14"/>
        <color theme="1"/>
        <rFont val="Aptos Narrow"/>
      </rPr>
      <t xml:space="preserve">No Guarantee of Future Updates </t>
    </r>
    <r>
      <rPr>
        <sz val="14"/>
        <color theme="1"/>
        <rFont val="Aptos Narrow"/>
      </rPr>
      <t xml:space="preserve">- ESMA makes no commitment to update, maintain, or support this file, and reserves the right to modify or withdraw it at any time without notice. 
</t>
    </r>
    <r>
      <rPr>
        <b/>
        <sz val="14"/>
        <color theme="1"/>
        <rFont val="Aptos Narrow"/>
      </rPr>
      <t xml:space="preserve">No support </t>
    </r>
    <r>
      <rPr>
        <sz val="14"/>
        <color theme="1"/>
        <rFont val="Aptos Narrow"/>
      </rPr>
      <t xml:space="preserve">– ESMA will not carry out any kind of user support for this file </t>
    </r>
  </si>
  <si>
    <t>@2025EsmaWhitePaperTemplatePassword</t>
  </si>
  <si>
    <t>Yes</t>
  </si>
  <si>
    <t>No</t>
  </si>
  <si>
    <t>FORM AND STANDARDS TO BE USED FOR REPORTING</t>
  </si>
  <si>
    <t>Example</t>
  </si>
  <si>
    <t>Change requests</t>
  </si>
  <si>
    <t>Change requests type</t>
  </si>
  <si>
    <t>Change requests type explanation</t>
  </si>
  <si>
    <t>alphanumerical text</t>
  </si>
  <si>
    <t>Sample text</t>
  </si>
  <si>
    <t>Predefined alphanumerical text</t>
  </si>
  <si>
    <t>Free alphanumerical text</t>
  </si>
  <si>
    <t>Lorem ipsum dolor sit amet, consectetur adipiscing elit, sed do eiusmod tempor incididunt ut labore et dolore magna aliqua. Ut enim ad minim veniam, quis nostrud exercitation ullamco laboris nisi ut aliquip ex ea commodo consequat. Duis aute irure dolor in reprehenderit in voluptate velit esse cillum dolore eu fugiat nulla pariatur. Excepteur sint occaecat cupidatat non proident, sunt in culpa qui officia deserunt mollit anim id est laborum.</t>
  </si>
  <si>
    <t>Predefined alphanumerical text
Free alphanumerical text</t>
  </si>
  <si>
    <t>ISO standard 20275 ‘Financial Services – Entity Legal Forms (ELF)’</t>
  </si>
  <si>
    <t>Update formula: 
If "A.7 Legal entity identifier" is not provided with a fact value, then "A.3 Legal form" must be reported.</t>
  </si>
  <si>
    <t>Issue</t>
  </si>
  <si>
    <t>Potential missing data</t>
  </si>
  <si>
    <t>ISO standard 3166-1 alpha 2 country codes and codes for their subdivisions
and
Free alphanumerical text</t>
  </si>
  <si>
    <t>Update formula:
If "A.7 Legal entity identifier" is not provided with a fact value, then "A.4 Registered address" must be reported.
If "A.7 Legal entity identifier" is not provided with a fact value, then "A.4 Registered address country" must be reported.
If "A.7 Legal entity identifier" is not provided with a fact value, then "A.4 Registered address sub-division" must be reported.</t>
  </si>
  <si>
    <t>Update formulas:
If "A.7 Legal entity identifier" is not provided with a fact value, then "A.5 Head office" must be reported.
If "A.7 Legal entity identifier" is not provided with a fact value, then "A.5 Head office country" must be reported.
If "A.7 Legal entity identifier" is not provided with a fact value, then "A.5 Head office sub-division" must be reported.</t>
  </si>
  <si>
    <t>ISO 8601 date format (YYYY-MM-DD)</t>
  </si>
  <si>
    <t>{LEI}</t>
  </si>
  <si>
    <t>529900T8BM49AURSDO55</t>
  </si>
  <si>
    <t>Formula update:
If "A.8 Other identifier required pursuant to applicable national law" is not provided with a fact value, then "A.7 Legal entity identifier" must be reported.</t>
  </si>
  <si>
    <t>Change request</t>
  </si>
  <si>
    <t>Free text</t>
  </si>
  <si>
    <t>Formula update: 
If  "A.7 Legal entity identifier" is not provided with a fact value, then "A.8 Other identifier required pursuant to applicable national law" must be reported.</t>
  </si>
  <si>
    <t>Free alphanumerical text presented in a tabular format</t>
  </si>
  <si>
    <t>Sample text - Identity 1</t>
  </si>
  <si>
    <t>Sample text - Business address 1</t>
  </si>
  <si>
    <t>Sample text - Function 1</t>
  </si>
  <si>
    <t>Sample text - Identity 2</t>
  </si>
  <si>
    <t>Sample text - Business address 2</t>
  </si>
  <si>
    <t>Sample text - Function 2</t>
  </si>
  <si>
    <t>Member #3</t>
  </si>
  <si>
    <t>Sample text - Identity 3</t>
  </si>
  <si>
    <t>Sample text - Business address 3</t>
  </si>
  <si>
    <t>Sample text - Function 3</t>
  </si>
  <si>
    <t>Member #4</t>
  </si>
  <si>
    <t>Sample text - Identity 4</t>
  </si>
  <si>
    <t>Sample text - Business address 4</t>
  </si>
  <si>
    <t>Sample text - Function 4</t>
  </si>
  <si>
    <t>Member #5</t>
  </si>
  <si>
    <t>Sample text - Identity 5</t>
  </si>
  <si>
    <t>Sample text - Business address 5</t>
  </si>
  <si>
    <t>Sample text - Function 5</t>
  </si>
  <si>
    <t>Member #6</t>
  </si>
  <si>
    <t>Sample text - Identity 6</t>
  </si>
  <si>
    <t>Sample text - Business address 6</t>
  </si>
  <si>
    <t>Sample text - Function 6</t>
  </si>
  <si>
    <t>Member #7</t>
  </si>
  <si>
    <t>Sample text - Identity 7</t>
  </si>
  <si>
    <t>Sample text - Business address 7</t>
  </si>
  <si>
    <t>Sample text - Function 7</t>
  </si>
  <si>
    <t>Member #8</t>
  </si>
  <si>
    <t>Sample text - Identity 8</t>
  </si>
  <si>
    <t>Sample text - Business address 8</t>
  </si>
  <si>
    <t>Sample text - Function 8</t>
  </si>
  <si>
    <t>Member #9</t>
  </si>
  <si>
    <t>Sample text - Identity 9</t>
  </si>
  <si>
    <t>Sample text - Business address 9</t>
  </si>
  <si>
    <t>Sample text - Function 9</t>
  </si>
  <si>
    <t>Member #10</t>
  </si>
  <si>
    <t>Sample text - Identity 10</t>
  </si>
  <si>
    <t>Sample text - Business address 10</t>
  </si>
  <si>
    <t>Sample text - Function 10</t>
  </si>
  <si>
    <t>The following formula must be removed : 
The value of "A.12 Parent company business activity" must be provided.</t>
  </si>
  <si>
    <t>Compliancy with Technical Standards</t>
  </si>
  <si>
    <t>‘true’ – Yes
‘false’ – No</t>
  </si>
  <si>
    <t xml:space="preserve">Update formula:
If "A.13 Newly established" is set to true, then "A.14 Financial condition for past three years" must be provided with a fact value.
</t>
  </si>
  <si>
    <t>True/False dependency</t>
  </si>
  <si>
    <t>Update formula:
If "A.13 Newly established" is set to false, then "A.15 Financial condition since registration" must be provided with a fact value.</t>
  </si>
  <si>
    <t>‘NOEX’ – No exemption
‘EX17’ – Exemption in accordance with Article 17
‘EX16’ – Exemption in accordance with Article 16</t>
  </si>
  <si>
    <t xml:space="preserve">Update formula:
If "A.17 Exemption from authorisation" is set with 'NOEX' value, then "A.18 Authorisation as issuer of asset-referenced token" must be provided with a fact value.
</t>
  </si>
  <si>
    <t>Closed list of competent authorities – one per Member State</t>
  </si>
  <si>
    <t>Financial Services and Markets Authority</t>
  </si>
  <si>
    <t>Update formula:
If "A.17 Exemption from authorisation" is set with 'NOEX' value, then "A.19 Authorisation authority" must be provided with a fact value.</t>
  </si>
  <si>
    <t>National Bank of Slovakia</t>
  </si>
  <si>
    <t>Update formula:
If "A.17 Exemption from authorisation" is set with 'EX17' value, then "A.20 Competent authority for credit institutions" must be provided with a fact value.</t>
  </si>
  <si>
    <t>Update formula:
If "A.21 Issuance of other crypto-assets" is set to true, then "A.22 Activities related to other crypto-assets" must be provided with a fact value.</t>
  </si>
  <si>
    <t>Update formula:
If "A.23 Connection between the issuer and the entity running the DLT" is set to true, then "A.24 Description of the connection between the issuer and the entity running the DLT" must be provided with a fact value.</t>
  </si>
  <si>
    <t>New formula :
If "AA.2 Reason for offering to the public or seeking admission to trading the asset-referenced token by persons referred to in Article 19(1), second subparagraph, of Regulation (EU) 2023/1114" is provided with fact value and "AA.1.2 Persons other than the issuer offering to the public or seeking admission to trading of the asset referenced token according to Article 19(1), second subparagraph, of Regulation (EU) 2023/1114" is not provided with a fact value, then "AA.1 Persons other than the issuer offering to the public or seeking admission to trading of the asset referenced token according to Article 19(1), second subparagraph, of Regulation (EU) 2023/1114" must be provided with fact value.</t>
  </si>
  <si>
    <t>Another identifier required pursuant to applicable national law</t>
  </si>
  <si>
    <t>New formula :
If "AA.2 Reason for offering to the public or seeking admission to trading the asset-referenced token by persons referred to in Article 19(1), second subparagraph, of Regulation (EU) 2023/1114" is provided with fact value and "AA.1 Persons other than the issuer offering to the public or seeking admission to trading of the asset referenced token according to Article 19(1), second subparagraph, of Regulation (EU) 2023/1114" is not provided with a fact value, then "AA.1.2 Persons other than the issuer offering to the public or seeking admission to trading of the asset referenced token according to Article 19(1), second subparagraph, of Regulation (EU) 2023/1114" must be provided with fact value.</t>
  </si>
  <si>
    <t>Update formula:
If "AA.1 Persons other than the issuer offering to the public or seeking admission to trading of the asset referenced token according to Article 19(1), second subparagraph, of Regulation (EU) 2023/1114" or "AA.1.2 Persons other than the issuer offering to the public or seeking admission to trading of the asset referenced token according to Article 19(1), second subparagraph, of Regulation (EU) 2023/1114" is provided with fact value, "AA.2 Reason for offering to the public or seeking admission to trading the asset-referenced token by persons referred to in Article 19(1), second subparagraph, of Regulation (EU) 2023/1114" must be provided with fact value.</t>
  </si>
  <si>
    <t>New formula:
If "AA.4 Reason for drawing the white paper by persons referred to in Article 19(1), second subparagraph, of Regulation (EU) 2023/1114" is provided with fact value and "AA.3.1 Other persons drawing up the crypto-asset white paper according to Article 19(1), second subparagraph, of Regulation (EU) 2023/1114" is not provided with a fact value, then "AA.3 Other persons drawing up the crypto-asset white paper according to Article 19(1), second subparagraph, of Regulation (EU) 2023/1114" must be provided with fact value.</t>
  </si>
  <si>
    <t>New formula:
If "AA.4 Reason for drawing the white paper by persons referred to in Article 19(1), second subparagraph, of Regulation (EU) 2023/1114" is provided with fact value and "AA.3 Other persons drawing up the crypto-asset white paper according to Article 19(1), second subparagraph, of Regulation (EU) 2023/1114" is not provided with a fact value, then "AA.3.1 Other persons drawing up the crypto-asset white paper according to Article 19(1), second subparagraph, of Regulation (EU) 2023/1114" must be provided with fact value.</t>
  </si>
  <si>
    <t>Update formula:
If "AA.3 Other persons drawing up the crypto-asset white paper according to Article 19(1), second subparagraph, of Regulation (EU) 2023/1114" or "AA.3.1 Other persons drawing up the crypto-asset white paper according to Article 19(1), second subparagraph, of Regulation (EU) 2023/1114" is provided with fact value, "AA.4 Reason for drawing the white paper by persons referred to in Article 19(1), second subparagraph, of Regulation (EU) 2023/1114" must be provided with fact value.</t>
  </si>
  <si>
    <t>Update formula:
If "B.15 Digital token identifier code used to uniquely identify the crypto-asset or each of the several crypto assets to which the white paper relates, where available" is not provided with a fact value, then "B.1 Asset-referenced token name" must be reported.</t>
  </si>
  <si>
    <t>Update formula:
If "B.15 Digital token identifier code used to uniquely identify the crypto-asset or each of the several crypto assets to which the white paper relates, where available" is not provided with a fact value, then "B.2 Token abbreviation" must be reported.</t>
  </si>
  <si>
    <t>Person #3</t>
  </si>
  <si>
    <t>Person #4</t>
  </si>
  <si>
    <t>Person #5</t>
  </si>
  <si>
    <t>Person #6</t>
  </si>
  <si>
    <t>Person #7</t>
  </si>
  <si>
    <t>Person #8</t>
  </si>
  <si>
    <t>Person #9</t>
  </si>
  <si>
    <t>Person #10</t>
  </si>
  <si>
    <t>Formula to be removed:
If "A.13 Newly established" is set to true, then "B.4 Registered address" and "B.4 Registered address country" should be provided with fact values.</t>
  </si>
  <si>
    <t>Typo</t>
  </si>
  <si>
    <t>Update formula:
The value of "B.5 Plans for the token / Past milestones" should be provided.
The value of "B.5 Plans for the token / Future milestones" should be provided.</t>
  </si>
  <si>
    <t>Formula must be removed</t>
  </si>
  <si>
    <t>ARTW</t>
  </si>
  <si>
    <t>NEWT = New
MODI = Modify
EROR = Error
CORR = Correction</t>
  </si>
  <si>
    <t>Closed list of EU languages</t>
  </si>
  <si>
    <t>ISO 24165 Digital Token Identifier</t>
  </si>
  <si>
    <t>Typo: update the error message to be aligned with field description</t>
  </si>
  <si>
    <t>ISO 24165 FFG DTI</t>
  </si>
  <si>
    <t>‘true’ – eligible
‘false’ – not eligible</t>
  </si>
  <si>
    <t>Closed list of EU Member States</t>
  </si>
  <si>
    <t>This formula must be removed - it is not necessary to have host MS</t>
  </si>
  <si>
    <t>‘OTPC’ - offer to the public
‘ATTR’ - admission to trading</t>
  </si>
  <si>
    <t>Amount in monetary value {DECIMAL-18/3}
or
Numerical {INTEGER-n}</t>
  </si>
  <si>
    <t>New formula:
If "C.1 Public offering or admission to trading" is set with 'OTPC' value, then "C.2 Fund raising target" should be either expressed in currency or unit (and then provided with the DTI value).</t>
  </si>
  <si>
    <t>Data check consistency with another Table</t>
  </si>
  <si>
    <t>New formula:
If "C.2 Fundraising target / Target expressed in digital token identifier" is provided with a fact value, then "C.2 Fundraising target / Target expressed in units" must be provided with a fact value.</t>
  </si>
  <si>
    <t>New formula:
If "C.2 Fundraising target / Target expressed in units" is provided with a fact value, then "C.2 Fundraising target / Target expressed in digital token identifier" must be provided with a fact value.</t>
  </si>
  <si>
    <t>New formula:
If "C.3 Minimum subscription goals / Goals expressed in digital token identifier" is provided with a fact value, then "C.3 Minimum subscription goals / Goals expressed in units" must be provided with a fact value.</t>
  </si>
  <si>
    <t>New formula:
If "C.3 Minimum subscription goals / Goals expressed in units" is provided with a fact value, then "C.3 Minimum subscription goals / Goals expressed in digital token identifier" must be provided with a fact value.</t>
  </si>
  <si>
    <t>New formula:
If "C.4 Maximum subscription goals / Goals expressed in digital token identifier" is provided with a fact value, then "C.4 Maximum subscription goals / Goals expressed in units" must be provided with a fact value.</t>
  </si>
  <si>
    <t>New formula:
If "C.4 Maximum subscription goals / Goals expressed in units" is provided with a fact value, then "C.4 Maximum subscription goals / Goals expressed in digital token identifier" must be provided with a fact value.</t>
  </si>
  <si>
    <t>‘true’- Yes
‘false’ - No
‘NTAV’ - Not applicable</t>
  </si>
  <si>
    <t>New formula:
If "C.1 Public offering or admission to trading" is set with 'OTPC' value, then "C.5 Oversubscription acceptance" must be provided with a fact value.</t>
  </si>
  <si>
    <t>Formula update: 
If "C.5 Oversubscription acceptance" is set to true, then "C.6 Oversubscription allocation" must be provided with a fact value.</t>
  </si>
  <si>
    <t>Numerical {DECIMAL-18/3}</t>
  </si>
  <si>
    <t>‘RETL’ – retail investors
‘PROF’ – professional investors</t>
  </si>
  <si>
    <t>Update formula
If "C.1 Public offering or admission to trading" is set with 'OTPC' value, then "C.8 Targeted holders" must be provided with a fact value.</t>
  </si>
  <si>
    <t>Update formula
If "C.1 Public offering or admission to trading" is set with 'OTPC' value, then "C.9 Holder restrictions" must be provided with a fact value.</t>
  </si>
  <si>
    <t>Update formula
If "C.1 Public offering or admission to trading" is set with 'OTPC' value, then "C.10 Reimbursement notice" must be provided with a fact value.</t>
  </si>
  <si>
    <t>Update formula
If "C.1 Public offering or admission to trading" is set with 'OTPC' value, then "C.11 Refund timeline" must be provided with a fact value.</t>
  </si>
  <si>
    <t>Update formula
If "C.1 Public offering or admission to trading" is set with 'OTPC' value, then "C.12 Explicit consequences" must be provided with a fact value.</t>
  </si>
  <si>
    <t>Update formula
If "C.1 Public offering or admission to trading" is set with 'OTPC' value, then "C.13 Offer phases" should be provided with a fact value.</t>
  </si>
  <si>
    <t>Add formula:
If "C.1 Public offering or admission to trading" is set with 'OTPC' value, then "C.14 Early purchase discount" should be provided with a fact value.</t>
  </si>
  <si>
    <t>‘true’- Yes
‘false’ – No</t>
  </si>
  <si>
    <t>Add formula:
If "C.1 Public offering or admission to trading" is set with 'OTPC' value, then "C.15 Time-limited offer" should be provided with a fact value.</t>
  </si>
  <si>
    <t>Update formula
If "C.1 Public offering or admission to trading" is set with 'OTPC' value, then "C.18 Token purchase or redemption payment" must be provided with a fact value.</t>
  </si>
  <si>
    <t>Update formula
If "C.1 Public offering or admission to trading" is set with 'OTPC' value, then "C.19 Token transfer" must be provided with a fact value.</t>
  </si>
  <si>
    <t>Update formula
If "C.1 Public offering or admission to trading" is set with 'OTPC' value, then "C.20 Purchasers technical requirements" must be provided with a fact value.</t>
  </si>
  <si>
    <t>Update formula
If "C.1 Public offering or admission to trading" is set with 'OTPC' value, then "C.21 CASP name" must be provided with a fact value.</t>
  </si>
  <si>
    <t>Update formula
If "C.1 Public offering or admission to trading" is set with 'OTPC' value, then "C.22 CASP identifier" must be provided with a fact value.</t>
  </si>
  <si>
    <t>‘WITH- with a firm commitment basis
‘WOUT’ - without a firm commitment basis
‘NTAV’ - Not applicable</t>
  </si>
  <si>
    <t>Update formula
If "C.1 Public offering or admission to trading" is set with 'OTPC' value, then "C.23 Placement form" must be provided with a fact value.</t>
  </si>
  <si>
    <t>Update formula:
If "C.1 Public offering or admission to trading" is set with 'ATTR' value, then "C.24 Trading platforms name" must be provided with a fact value.</t>
  </si>
  <si>
    <t>{MIC}</t>
  </si>
  <si>
    <t>Update formula:
If "C.1 Public offering or admission to trading" is set with 'ATTR' value, then "C.25 Trading platforms identifier code (MIC)" must be provided with a fact value.</t>
  </si>
  <si>
    <t>Free alphanumerical text and Numerical {DECIMAL-18/3} presented in tabular format</t>
  </si>
  <si>
    <t>Update formula:
If "C.1 Public offering or admission to trading" is set with 'ATTR' value, then "C.28 Offer expenses" must be provided with a fact value.</t>
  </si>
  <si>
    <t>1/ Update formula:
If "C.1 Public offering or admission to trading" is set with 'ATTR' value, then "C.28 Conflicts of interest" must be provided with a fact value.
2/ to add in the reporting instruction (William)</t>
  </si>
  <si>
    <t>Drop-down list of applicable laws</t>
  </si>
  <si>
    <t>Update formula:
If "C.1 Public offering or admission to trading" is set with 'ATTR' value, then "C.30 Applicable law" must be provided with a fact value.</t>
  </si>
  <si>
    <t>Update formula:
If "C.1 Public offering or admission to trading" is set with 'ATTR' value, then "C.31 Competent court" must be provided with a fact value.</t>
  </si>
  <si>
    <t>Numerical {INTEGER-n}</t>
  </si>
  <si>
    <t>‘true’ –sought
‘false’ – not sought</t>
  </si>
  <si>
    <t>Update formula:
If "D.8 Non-trading request" is set to false, then "D.9 Token purchase or sale modalities" must be provided with a fact value.</t>
  </si>
  <si>
    <t>Update formula:
If "D.11 Supply adjustments protocols" is set to true, then "D.12 Supply adjustment mechanisms" must be provided with a fact value.</t>
  </si>
  <si>
    <t>Update formula:
If "D.13 Token value protection schemes" is set to true, then "D.14 Token value protection schemes description" must be provided with a fact value.</t>
  </si>
  <si>
    <t>Update formula:
If "D.15 Compensation schemes" is set to true, then "D.16 Compensation schemes description" must be provided with a fact value.</t>
  </si>
  <si>
    <t>Free alphanumerical text presented in a tabular format
{ISIN} where applicable</t>
  </si>
  <si>
    <t>Formula to be removed</t>
  </si>
  <si>
    <t>Update formula:
If "D.23 Liquidity arrangements" is provided with fact value, "D.24 Liquidity providers" must be provided with fact value.</t>
  </si>
  <si>
    <t>Update formula:
If "D.33 Transference form options" is set to true, then "D.34 Form of transference" must be provided with a fact value.</t>
  </si>
  <si>
    <t>{CURRENCYCODE_3}</t>
  </si>
  <si>
    <t>Update formula:
If "B.15 Digital token identifier code used to uniquely identify the crypto-asset or each of the several crypto assets to which the white paper relates, where available" is not provided with a fact value, then "E.1 Distributed ledger technology" must be reported.</t>
  </si>
  <si>
    <t>‘true’ – Yes, DLT operated by the issuer or a third-party acting on the issuer’s behalf
‘false’ – No, DLT not operated by the issuer or a third-party acting on the issuer’s behalf</t>
  </si>
  <si>
    <t>Add formula:
If "E.6 Use of distributed ledger technology" is set to true, then "E.7 DLT functionality description" must be provided with a fact value.</t>
  </si>
  <si>
    <t>Update formula:
If "E.8 Audit" is set to true, then "E.9 Audit outcome" must be provided with a fact value.</t>
  </si>
  <si>
    <t>Formula update:correct the typo "G.1" instead of "F.1"</t>
  </si>
  <si>
    <t>Update formula
If "G.4 Investment of reserve of assets" is set to true, then "G.5 Reserve asset investment policy" should be provided with a fact value.</t>
  </si>
  <si>
    <t>Taxonomy update: field format must be text, not LEI</t>
  </si>
  <si>
    <t>{DATEFORMAT}</t>
  </si>
  <si>
    <t>Amount in kilowatt-hours (kWh) {DECIMAL-18/5}</t>
  </si>
  <si>
    <t>Formula correction: remove typo "yy" in the error message</t>
  </si>
  <si>
    <t>Percentage {DECIMAL-11/10}</t>
  </si>
  <si>
    <t>Amount in kWh {DECIMAL-18/5}</t>
  </si>
  <si>
    <t>Amount in tonnes (t) carbon dioxide equivalent (CO2e) {DECIMAL-18/5}</t>
  </si>
  <si>
    <t>Amount in tCO2e {DECIMAL-18/5}</t>
  </si>
  <si>
    <t>Amount in kilogram (kg) CO2e (Tx) {DECIMAL-18/5}</t>
  </si>
  <si>
    <t>Amount in kWh {DECIMAL-18/5} or Percentage {DECIMAL-11/10}</t>
  </si>
  <si>
    <t>Amount in kgCO2e per kWh {DECIMAL-18/5}</t>
  </si>
  <si>
    <t>Amount in t {DECIMAL-18/5}</t>
  </si>
  <si>
    <t>Amount in grams (g) per Tx {DECIMAL-18/5}</t>
  </si>
  <si>
    <t>Amount in cubic meters {DECIMAL-18/5}</t>
  </si>
  <si>
    <t>See issuer’s website (see F.08 )</t>
  </si>
  <si>
    <t>Please refer to the Issuer's website for further details on the people involved in the implementation of the project.</t>
  </si>
  <si>
    <t>All remaining 26 EU member states and the 3 EEA countries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</si>
</sst>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m/d/yyyy"/>
  </numFmts>
  <fonts count="68">
    <font>
      <sz val="11"/>
      <color theme="1"/>
      <name val="Aptos Narrow"/>
      <scheme val="minor"/>
    </font>
    <font>
      <sz val="11"/>
      <color theme="1"/>
      <name val="Aptos Narrow"/>
    </font>
    <font>
      <u/>
      <sz val="11"/>
      <color theme="10"/>
      <name val="Aptos Narrow"/>
    </font>
    <font>
      <b/>
      <sz val="20"/>
      <color theme="1"/>
      <name val="Arial"/>
    </font>
    <font>
      <sz val="11"/>
      <name val="Aptos Narrow"/>
    </font>
    <font>
      <i/>
      <sz val="11"/>
      <color theme="1"/>
      <name val="Aptos Narrow"/>
    </font>
    <font>
      <b/>
      <sz val="11"/>
      <color theme="1"/>
      <name val="Aptos Narrow"/>
    </font>
    <font>
      <sz val="11"/>
      <color rgb="FF9C5700"/>
      <name val="Arial"/>
    </font>
    <font>
      <i/>
      <sz val="10"/>
      <color rgb="FFE6E6E6"/>
      <name val="Aptos Narrow"/>
    </font>
    <font>
      <sz val="11"/>
      <color rgb="FF9C5700"/>
      <name val="Aptos Narrow"/>
    </font>
    <font>
      <sz val="11"/>
      <color theme="1"/>
      <name val="Arial"/>
    </font>
    <font>
      <sz val="11"/>
      <color rgb="FF000000"/>
      <name val="Arial"/>
    </font>
    <font>
      <sz val="11"/>
      <color rgb="FFD0D0D0"/>
      <name val="Aptos Narrow"/>
    </font>
    <font>
      <i/>
      <sz val="10"/>
      <color rgb="FF000000"/>
      <name val="Aptos Narrow"/>
    </font>
    <font>
      <i/>
      <sz val="10"/>
      <color theme="1"/>
      <name val="Aptos Narrow"/>
    </font>
    <font>
      <u/>
      <sz val="11"/>
      <color rgb="FF000000"/>
      <name val="Arial"/>
    </font>
    <font>
      <sz val="10"/>
      <color rgb="FF000000"/>
      <name val="Aptos Narrow"/>
    </font>
    <font>
      <u/>
      <sz val="11"/>
      <color theme="1"/>
      <name val="Arial"/>
    </font>
    <font>
      <sz val="11"/>
      <color rgb="FF000000"/>
      <name val="Roboto"/>
    </font>
    <font>
      <sz val="10"/>
      <color rgb="FF000000"/>
      <name val="Arial"/>
    </font>
    <font>
      <u/>
      <sz val="11"/>
      <color theme="1"/>
      <name val="Aptos Narrow"/>
    </font>
    <font>
      <sz val="11"/>
      <color rgb="FF000000"/>
      <name val="&quot;Arial&quot;"/>
    </font>
    <font>
      <sz val="11"/>
      <color theme="1"/>
      <name val="Arial"/>
    </font>
    <font>
      <b/>
      <sz val="18"/>
      <color theme="1"/>
      <name val="Aptos Narrow"/>
    </font>
    <font>
      <b/>
      <i/>
      <sz val="14"/>
      <color rgb="FF0E2841"/>
      <name val="Aptos Narrow"/>
    </font>
    <font>
      <b/>
      <i/>
      <sz val="20"/>
      <color rgb="FF0E2841"/>
      <name val="Aptos Narrow"/>
    </font>
    <font>
      <b/>
      <i/>
      <sz val="11"/>
      <color rgb="FF0E2841"/>
      <name val="Aptos Narrow"/>
    </font>
    <font>
      <b/>
      <i/>
      <sz val="12"/>
      <color rgb="FF0E2841"/>
      <name val="Aptos Narrow"/>
    </font>
    <font>
      <b/>
      <sz val="14"/>
      <color theme="1"/>
      <name val="Aptos Narrow"/>
    </font>
    <font>
      <b/>
      <i/>
      <sz val="11"/>
      <color theme="1"/>
      <name val="Aptos Narrow"/>
    </font>
    <font>
      <u/>
      <sz val="11"/>
      <color theme="10"/>
      <name val="Aptos Narrow"/>
    </font>
    <font>
      <b/>
      <sz val="10"/>
      <color theme="0"/>
      <name val="Arial"/>
    </font>
    <font>
      <sz val="10"/>
      <color theme="1"/>
      <name val="Arial"/>
    </font>
    <font>
      <sz val="16"/>
      <color theme="1"/>
      <name val="Aptos Narrow"/>
    </font>
    <font>
      <u/>
      <sz val="14"/>
      <color rgb="FF153D64"/>
      <name val="Play"/>
    </font>
    <font>
      <sz val="14"/>
      <color theme="1"/>
      <name val="Aptos Narrow"/>
    </font>
    <font>
      <i/>
      <sz val="14"/>
      <color theme="1"/>
      <name val="Arial"/>
    </font>
    <font>
      <b/>
      <sz val="10"/>
      <color theme="0"/>
      <name val="Aptos Narrow"/>
    </font>
    <font>
      <b/>
      <sz val="14"/>
      <color theme="0"/>
      <name val="Aptos Narrow"/>
    </font>
    <font>
      <sz val="12"/>
      <color theme="1"/>
      <name val="Aptos Narrow"/>
    </font>
    <font>
      <sz val="10"/>
      <color theme="1"/>
      <name val="Calibri"/>
    </font>
    <font>
      <sz val="10"/>
      <color theme="1"/>
      <name val="Aptos Narrow"/>
    </font>
    <font>
      <u/>
      <sz val="10"/>
      <color rgb="FF0000FF"/>
      <name val="Aptos Narrow"/>
    </font>
    <font>
      <sz val="10"/>
      <color theme="1"/>
      <name val="MS PGothic"/>
    </font>
    <font>
      <b/>
      <sz val="10"/>
      <color theme="1"/>
      <name val="Calibri"/>
    </font>
    <font>
      <sz val="10"/>
      <color rgb="FFFFFFFF"/>
      <name val="Aptos Narrow"/>
    </font>
    <font>
      <b/>
      <sz val="10"/>
      <color theme="1"/>
      <name val="Aptos"/>
    </font>
    <font>
      <sz val="10"/>
      <color theme="1"/>
      <name val="Aptos"/>
    </font>
    <font>
      <b/>
      <sz val="10"/>
      <color theme="1"/>
      <name val="Aptos Narrow"/>
    </font>
    <font>
      <u/>
      <sz val="11"/>
      <color theme="10"/>
      <name val="Aptos Narrow"/>
    </font>
    <font>
      <sz val="8"/>
      <color theme="1"/>
      <name val="Aptos Narrow"/>
    </font>
    <font>
      <u/>
      <sz val="10"/>
      <color theme="1"/>
      <name val="Aptos"/>
    </font>
    <font>
      <u/>
      <sz val="10"/>
      <color rgb="FF0000FF"/>
      <name val="Aptos"/>
    </font>
    <font>
      <u/>
      <sz val="10"/>
      <color theme="1"/>
      <name val="Aptos"/>
    </font>
    <font>
      <u/>
      <sz val="11"/>
      <color rgb="FF0000FF"/>
      <name val="Aptos Narrow"/>
    </font>
    <font>
      <b/>
      <sz val="20"/>
      <color theme="1"/>
      <name val="Aptos Narrow"/>
    </font>
    <font>
      <sz val="14"/>
      <color theme="1"/>
      <name val="Arial"/>
    </font>
    <font>
      <sz val="11"/>
      <color rgb="FFFF0000"/>
      <name val="Aptos Narrow"/>
    </font>
    <font>
      <u/>
      <sz val="11"/>
      <color rgb="FF1155CC"/>
      <name val="Arial"/>
    </font>
    <font>
      <sz val="11"/>
      <color rgb="FF1155CC"/>
      <name val="Arial"/>
    </font>
    <font>
      <sz val="11"/>
      <color rgb="FF1155CC"/>
      <name val="Roboto,sans-serif"/>
    </font>
    <font>
      <sz val="11"/>
      <color rgb="FF000000"/>
      <name val="Arial,sans-serif"/>
    </font>
    <font>
      <b/>
      <u/>
      <sz val="14"/>
      <color rgb="FF153D64"/>
      <name val="Arial"/>
    </font>
    <font>
      <u/>
      <sz val="14"/>
      <color rgb="FF153D64"/>
      <name val="Arial"/>
    </font>
    <font>
      <b/>
      <sz val="14"/>
      <color rgb="FF00B0F0"/>
      <name val="Arial"/>
    </font>
    <font>
      <b/>
      <sz val="14"/>
      <color theme="1"/>
      <name val="Arial"/>
    </font>
    <font>
      <b/>
      <sz val="14"/>
      <color rgb="FF3A7D22"/>
      <name val="Arial"/>
    </font>
    <font>
      <sz val="11"/>
      <color theme="1"/>
      <name val="Arial"/>
      <family val="2"/>
    </font>
  </fonts>
  <fills count="29">
    <fill>
      <patternFill patternType="none"/>
    </fill>
    <fill>
      <patternFill patternType="gray125"/>
    </fill>
    <fill>
      <patternFill patternType="solid">
        <fgColor rgb="FF072A44"/>
        <bgColor rgb="FF072A44"/>
      </patternFill>
    </fill>
    <fill>
      <patternFill patternType="solid">
        <fgColor rgb="FFE6E6E6"/>
        <bgColor rgb="FFE6E6E6"/>
      </patternFill>
    </fill>
    <fill>
      <patternFill patternType="solid">
        <fgColor rgb="FFFFEB9C"/>
        <bgColor rgb="FFFFEB9C"/>
      </patternFill>
    </fill>
    <fill>
      <patternFill patternType="solid">
        <fgColor rgb="FFD8D8D8"/>
        <bgColor rgb="FFD8D8D8"/>
      </patternFill>
    </fill>
    <fill>
      <patternFill patternType="solid">
        <fgColor rgb="FFFFFFFF"/>
        <bgColor rgb="FFFFFFFF"/>
      </patternFill>
    </fill>
    <fill>
      <patternFill patternType="solid">
        <fgColor rgb="FFFAD70C"/>
        <bgColor rgb="FFFAD70C"/>
      </patternFill>
    </fill>
    <fill>
      <patternFill patternType="solid">
        <fgColor rgb="FFD9D9D9"/>
        <bgColor rgb="FFD9D9D9"/>
      </patternFill>
    </fill>
    <fill>
      <patternFill patternType="solid">
        <fgColor theme="0"/>
        <bgColor theme="0"/>
      </patternFill>
    </fill>
    <fill>
      <patternFill patternType="solid">
        <fgColor rgb="FF7F7F7F"/>
        <bgColor rgb="FF7F7F7F"/>
      </patternFill>
    </fill>
    <fill>
      <patternFill patternType="solid">
        <fgColor rgb="FFD0D0D0"/>
        <bgColor rgb="FFD0D0D0"/>
      </patternFill>
    </fill>
    <fill>
      <patternFill patternType="solid">
        <fgColor rgb="FFE8E8E8"/>
        <bgColor rgb="FFE8E8E8"/>
      </patternFill>
    </fill>
    <fill>
      <patternFill patternType="solid">
        <fgColor rgb="FF0E2841"/>
        <bgColor rgb="FF0E2841"/>
      </patternFill>
    </fill>
    <fill>
      <patternFill patternType="solid">
        <fgColor rgb="FF000000"/>
        <bgColor rgb="FF000000"/>
      </patternFill>
    </fill>
    <fill>
      <patternFill patternType="solid">
        <fgColor theme="4"/>
        <bgColor theme="4"/>
      </patternFill>
    </fill>
    <fill>
      <patternFill patternType="solid">
        <fgColor rgb="FFFFC000"/>
        <bgColor rgb="FFFFC000"/>
      </patternFill>
    </fill>
    <fill>
      <patternFill patternType="solid">
        <fgColor rgb="FFC1E4F5"/>
        <bgColor rgb="FFC1E4F5"/>
      </patternFill>
    </fill>
    <fill>
      <patternFill patternType="solid">
        <fgColor rgb="FF00B0F0"/>
        <bgColor rgb="FF00B0F0"/>
      </patternFill>
    </fill>
    <fill>
      <patternFill patternType="solid">
        <fgColor rgb="FF8ED873"/>
        <bgColor rgb="FF8ED873"/>
      </patternFill>
    </fill>
    <fill>
      <patternFill patternType="solid">
        <fgColor rgb="FFFFFF00"/>
        <bgColor rgb="FFFFFF00"/>
      </patternFill>
    </fill>
    <fill>
      <patternFill patternType="solid">
        <fgColor rgb="FFB3E5A1"/>
        <bgColor rgb="FFB3E5A1"/>
      </patternFill>
    </fill>
    <fill>
      <patternFill patternType="solid">
        <fgColor rgb="FF338BCB"/>
        <bgColor rgb="FF338BCB"/>
      </patternFill>
    </fill>
    <fill>
      <patternFill patternType="solid">
        <fgColor rgb="FF92D050"/>
        <bgColor rgb="FF92D050"/>
      </patternFill>
    </fill>
    <fill>
      <patternFill patternType="solid">
        <fgColor rgb="FF2AF67D"/>
        <bgColor rgb="FF2AF67D"/>
      </patternFill>
    </fill>
    <fill>
      <patternFill patternType="solid">
        <fgColor theme="7"/>
        <bgColor theme="7"/>
      </patternFill>
    </fill>
    <fill>
      <patternFill patternType="solid">
        <fgColor rgb="FF95DCF7"/>
        <bgColor rgb="FF95DCF7"/>
      </patternFill>
    </fill>
    <fill>
      <patternFill patternType="solid">
        <fgColor rgb="FFDCE6F1"/>
        <bgColor rgb="FFDCE6F1"/>
      </patternFill>
    </fill>
    <fill>
      <patternFill patternType="solid">
        <fgColor rgb="FFD76DCC"/>
        <bgColor rgb="FFD76DCC"/>
      </patternFill>
    </fill>
  </fills>
  <borders count="56">
    <border>
      <left/>
      <right/>
      <top/>
      <bottom/>
      <diagonal/>
    </border>
    <border>
      <left/>
      <right/>
      <top/>
      <bottom/>
      <diagonal/>
    </border>
    <border>
      <left/>
      <right/>
      <top/>
      <bottom/>
      <diagonal/>
    </border>
    <border>
      <left/>
      <right/>
      <top/>
      <bottom/>
      <diagonal/>
    </border>
    <border>
      <left/>
      <right/>
      <top/>
      <bottom/>
      <diagonal/>
    </border>
    <border>
      <left style="thin">
        <color rgb="FFFFA500"/>
      </left>
      <right style="thin">
        <color rgb="FFFFA500"/>
      </right>
      <top style="thin">
        <color rgb="FFFFA500"/>
      </top>
      <bottom style="thin">
        <color rgb="FFFFA5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ck">
        <color rgb="FF595959"/>
      </left>
      <right/>
      <top style="thick">
        <color rgb="FF595959"/>
      </top>
      <bottom/>
      <diagonal/>
    </border>
    <border>
      <left/>
      <right/>
      <top style="thick">
        <color rgb="FF595959"/>
      </top>
      <bottom/>
      <diagonal/>
    </border>
    <border>
      <left/>
      <right style="thick">
        <color rgb="FF595959"/>
      </right>
      <top style="thick">
        <color rgb="FF595959"/>
      </top>
      <bottom/>
      <diagonal/>
    </border>
    <border>
      <left style="thick">
        <color rgb="FF595959"/>
      </left>
      <right/>
      <top/>
      <bottom/>
      <diagonal/>
    </border>
    <border>
      <left/>
      <right style="thick">
        <color rgb="FF595959"/>
      </right>
      <top/>
      <bottom/>
      <diagonal/>
    </border>
    <border>
      <left style="thick">
        <color rgb="FF595959"/>
      </left>
      <right/>
      <top/>
      <bottom style="thick">
        <color rgb="FF595959"/>
      </bottom>
      <diagonal/>
    </border>
    <border>
      <left/>
      <right/>
      <top/>
      <bottom style="thick">
        <color rgb="FF595959"/>
      </bottom>
      <diagonal/>
    </border>
    <border>
      <left/>
      <right style="thick">
        <color rgb="FF595959"/>
      </right>
      <top/>
      <bottom style="thick">
        <color rgb="FF595959"/>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style="thin">
        <color rgb="FF000000"/>
      </bottom>
      <diagonal/>
    </border>
    <border>
      <left/>
      <right style="medium">
        <color rgb="FF000000"/>
      </right>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bottom style="thin">
        <color rgb="FF000000"/>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54">
    <xf numFmtId="0" fontId="0" fillId="0" borderId="0" xfId="0"/>
    <xf numFmtId="0" fontId="1" fillId="2" borderId="1" xfId="0" applyFont="1" applyFill="1" applyBorder="1" applyAlignment="1">
      <alignment wrapText="1"/>
    </xf>
    <xf numFmtId="0" fontId="1" fillId="2" borderId="1" xfId="0" applyFont="1" applyFill="1" applyBorder="1" applyAlignment="1">
      <alignment vertical="center" wrapText="1"/>
    </xf>
    <xf numFmtId="0" fontId="1" fillId="2" borderId="1" xfId="0" applyFont="1" applyFill="1" applyBorder="1" applyAlignment="1">
      <alignment vertical="top" wrapText="1"/>
    </xf>
    <xf numFmtId="0" fontId="1" fillId="3" borderId="1" xfId="0" applyFont="1" applyFill="1" applyBorder="1" applyAlignment="1">
      <alignment wrapText="1"/>
    </xf>
    <xf numFmtId="0" fontId="2" fillId="3" borderId="1" xfId="0" applyFont="1" applyFill="1" applyBorder="1" applyAlignment="1">
      <alignment horizontal="left" vertical="top" wrapText="1"/>
    </xf>
    <xf numFmtId="0" fontId="1" fillId="3" borderId="1" xfId="0" applyFont="1" applyFill="1" applyBorder="1" applyAlignment="1">
      <alignment vertical="center" wrapText="1"/>
    </xf>
    <xf numFmtId="0" fontId="1" fillId="3" borderId="1" xfId="0" applyFont="1" applyFill="1" applyBorder="1" applyAlignment="1">
      <alignment vertical="top" wrapText="1"/>
    </xf>
    <xf numFmtId="0" fontId="6" fillId="3" borderId="1" xfId="0" applyFont="1" applyFill="1" applyBorder="1" applyAlignment="1">
      <alignment horizontal="left" wrapText="1"/>
    </xf>
    <xf numFmtId="0" fontId="7" fillId="4" borderId="5" xfId="0" applyFont="1" applyFill="1" applyBorder="1" applyAlignment="1">
      <alignment horizontal="left" wrapText="1"/>
    </xf>
    <xf numFmtId="0" fontId="8" fillId="3" borderId="1" xfId="0" applyFont="1" applyFill="1" applyBorder="1" applyAlignment="1">
      <alignment horizontal="right" vertical="center" wrapText="1"/>
    </xf>
    <xf numFmtId="49" fontId="1" fillId="5" borderId="6" xfId="0" applyNumberFormat="1" applyFont="1" applyFill="1" applyBorder="1" applyAlignment="1">
      <alignment horizontal="left" vertical="center" wrapText="1"/>
    </xf>
    <xf numFmtId="0" fontId="9" fillId="4" borderId="5" xfId="0" applyFont="1" applyFill="1" applyBorder="1" applyAlignment="1">
      <alignment horizontal="left" wrapText="1"/>
    </xf>
    <xf numFmtId="0" fontId="10" fillId="6" borderId="6" xfId="0" applyFont="1" applyFill="1" applyBorder="1" applyAlignment="1">
      <alignment horizontal="left" vertical="top" wrapText="1"/>
    </xf>
    <xf numFmtId="0" fontId="9" fillId="4" borderId="5" xfId="0" applyFont="1" applyFill="1" applyBorder="1" applyAlignment="1">
      <alignment horizontal="left" vertical="top" wrapText="1"/>
    </xf>
    <xf numFmtId="49" fontId="1" fillId="5" borderId="6" xfId="0" applyNumberFormat="1" applyFont="1" applyFill="1" applyBorder="1" applyAlignment="1">
      <alignment horizontal="left" vertical="top" wrapText="1"/>
    </xf>
    <xf numFmtId="0" fontId="9" fillId="4" borderId="5" xfId="0" applyFont="1" applyFill="1" applyBorder="1" applyAlignment="1">
      <alignment horizontal="left" vertical="center" wrapText="1"/>
    </xf>
    <xf numFmtId="49" fontId="10" fillId="6" borderId="6" xfId="0" applyNumberFormat="1" applyFont="1" applyFill="1" applyBorder="1" applyAlignment="1">
      <alignment horizontal="left" vertical="center" wrapText="1"/>
    </xf>
    <xf numFmtId="49" fontId="1" fillId="5" borderId="7" xfId="0" applyNumberFormat="1" applyFont="1" applyFill="1" applyBorder="1" applyAlignment="1">
      <alignment horizontal="left" vertical="center" wrapText="1"/>
    </xf>
    <xf numFmtId="0" fontId="1" fillId="3" borderId="8" xfId="0" applyFont="1" applyFill="1" applyBorder="1" applyAlignment="1">
      <alignment horizontal="left" vertical="top" wrapText="1"/>
    </xf>
    <xf numFmtId="0" fontId="8" fillId="3" borderId="2" xfId="0" applyFont="1" applyFill="1" applyBorder="1" applyAlignment="1">
      <alignment horizontal="right" vertical="center" wrapText="1"/>
    </xf>
    <xf numFmtId="0" fontId="1" fillId="3" borderId="4" xfId="0" applyFont="1" applyFill="1" applyBorder="1" applyAlignment="1">
      <alignment wrapText="1"/>
    </xf>
    <xf numFmtId="49" fontId="11" fillId="0" borderId="7" xfId="0" applyNumberFormat="1" applyFont="1" applyBorder="1" applyAlignment="1">
      <alignment wrapText="1"/>
    </xf>
    <xf numFmtId="0" fontId="1" fillId="3" borderId="9" xfId="0" applyFont="1" applyFill="1" applyBorder="1" applyAlignment="1">
      <alignment horizontal="left" vertical="top" wrapText="1"/>
    </xf>
    <xf numFmtId="49" fontId="10" fillId="6" borderId="7" xfId="0" applyNumberFormat="1" applyFont="1" applyFill="1" applyBorder="1" applyAlignment="1">
      <alignment horizontal="left" vertical="top" wrapText="1"/>
    </xf>
    <xf numFmtId="0" fontId="12" fillId="3" borderId="4" xfId="0" applyFont="1" applyFill="1" applyBorder="1" applyAlignment="1">
      <alignment wrapText="1"/>
    </xf>
    <xf numFmtId="0" fontId="1" fillId="3" borderId="10" xfId="0" applyFont="1" applyFill="1" applyBorder="1" applyAlignment="1">
      <alignment horizontal="left" vertical="top" wrapText="1"/>
    </xf>
    <xf numFmtId="49" fontId="10" fillId="6" borderId="6" xfId="0" applyNumberFormat="1" applyFont="1" applyFill="1" applyBorder="1" applyAlignment="1">
      <alignment horizontal="left" vertical="top" wrapText="1"/>
    </xf>
    <xf numFmtId="0" fontId="12" fillId="3" borderId="1" xfId="0" applyFont="1" applyFill="1" applyBorder="1" applyAlignment="1">
      <alignment wrapText="1"/>
    </xf>
    <xf numFmtId="0" fontId="10" fillId="6" borderId="7" xfId="0" applyFont="1" applyFill="1" applyBorder="1" applyAlignment="1">
      <alignment horizontal="left" vertical="top" wrapText="1"/>
    </xf>
    <xf numFmtId="164" fontId="10" fillId="6" borderId="7" xfId="0" applyNumberFormat="1" applyFont="1" applyFill="1" applyBorder="1" applyAlignment="1">
      <alignment horizontal="left" vertical="top" wrapText="1"/>
    </xf>
    <xf numFmtId="0" fontId="13" fillId="3" borderId="2" xfId="0" applyFont="1" applyFill="1" applyBorder="1" applyAlignment="1">
      <alignment horizontal="right" vertical="center" wrapText="1"/>
    </xf>
    <xf numFmtId="0" fontId="11" fillId="0" borderId="7" xfId="0" applyFont="1" applyBorder="1" applyAlignment="1">
      <alignment wrapText="1"/>
    </xf>
    <xf numFmtId="49" fontId="11" fillId="0" borderId="7" xfId="0" quotePrefix="1" applyNumberFormat="1" applyFont="1" applyBorder="1" applyAlignment="1">
      <alignment wrapText="1"/>
    </xf>
    <xf numFmtId="0" fontId="14" fillId="3" borderId="1" xfId="0" applyFont="1" applyFill="1" applyBorder="1" applyAlignment="1">
      <alignment horizontal="right" vertical="center" wrapText="1"/>
    </xf>
    <xf numFmtId="0" fontId="14" fillId="3" borderId="10" xfId="0" applyFont="1" applyFill="1" applyBorder="1" applyAlignment="1">
      <alignment horizontal="left" vertical="center" wrapText="1"/>
    </xf>
    <xf numFmtId="0" fontId="9" fillId="7" borderId="5" xfId="0" applyFont="1" applyFill="1" applyBorder="1" applyAlignment="1">
      <alignment horizontal="left" wrapText="1"/>
    </xf>
    <xf numFmtId="0" fontId="1" fillId="8" borderId="6" xfId="0" applyFont="1" applyFill="1" applyBorder="1" applyAlignment="1">
      <alignment horizontal="left" vertical="top" wrapText="1"/>
    </xf>
    <xf numFmtId="0" fontId="1" fillId="8" borderId="11" xfId="0" applyFont="1" applyFill="1" applyBorder="1" applyAlignment="1">
      <alignment horizontal="left" vertical="top" wrapText="1"/>
    </xf>
    <xf numFmtId="49" fontId="1" fillId="6" borderId="7" xfId="0" applyNumberFormat="1" applyFont="1" applyFill="1" applyBorder="1" applyAlignment="1">
      <alignment horizontal="left" vertical="top" wrapText="1"/>
    </xf>
    <xf numFmtId="49" fontId="15" fillId="0" borderId="7" xfId="0" applyNumberFormat="1" applyFont="1" applyBorder="1" applyAlignment="1">
      <alignment wrapText="1"/>
    </xf>
    <xf numFmtId="49" fontId="10" fillId="6" borderId="7" xfId="0" applyNumberFormat="1" applyFont="1" applyFill="1" applyBorder="1" applyAlignment="1">
      <alignment horizontal="left" vertical="center" wrapText="1"/>
    </xf>
    <xf numFmtId="0" fontId="1" fillId="3" borderId="1" xfId="0" applyFont="1" applyFill="1" applyBorder="1" applyAlignment="1">
      <alignment horizontal="left" vertical="top" wrapText="1"/>
    </xf>
    <xf numFmtId="49" fontId="1" fillId="6" borderId="6" xfId="0" applyNumberFormat="1" applyFont="1" applyFill="1" applyBorder="1" applyAlignment="1">
      <alignment horizontal="left" vertical="top" wrapText="1"/>
    </xf>
    <xf numFmtId="0" fontId="1" fillId="6" borderId="6" xfId="0" applyFont="1" applyFill="1" applyBorder="1" applyAlignment="1">
      <alignment horizontal="left" vertical="top" wrapText="1"/>
    </xf>
    <xf numFmtId="0" fontId="13" fillId="3" borderId="1" xfId="0" applyFont="1" applyFill="1" applyBorder="1" applyAlignment="1">
      <alignment horizontal="right" vertical="center" wrapText="1"/>
    </xf>
    <xf numFmtId="0" fontId="14" fillId="3" borderId="1" xfId="0" applyFont="1" applyFill="1" applyBorder="1" applyAlignment="1">
      <alignment horizontal="left" vertical="center" wrapText="1"/>
    </xf>
    <xf numFmtId="0" fontId="1" fillId="8" borderId="6" xfId="0" applyFont="1" applyFill="1" applyBorder="1" applyAlignment="1">
      <alignment horizontal="left" wrapText="1"/>
    </xf>
    <xf numFmtId="0" fontId="16" fillId="3" borderId="1" xfId="0" applyFont="1" applyFill="1" applyBorder="1" applyAlignment="1">
      <alignment horizontal="right" vertical="center" wrapText="1"/>
    </xf>
    <xf numFmtId="49" fontId="1" fillId="3" borderId="1" xfId="0" applyNumberFormat="1" applyFont="1" applyFill="1" applyBorder="1" applyAlignment="1">
      <alignment horizontal="left" vertical="top" wrapText="1"/>
    </xf>
    <xf numFmtId="164" fontId="1" fillId="3" borderId="1" xfId="0" applyNumberFormat="1" applyFont="1" applyFill="1" applyBorder="1" applyAlignment="1">
      <alignment horizontal="left" vertical="top" wrapText="1"/>
    </xf>
    <xf numFmtId="49" fontId="1" fillId="3" borderId="1" xfId="0" applyNumberFormat="1" applyFont="1" applyFill="1" applyBorder="1" applyAlignment="1">
      <alignment horizontal="left" vertical="center" wrapText="1"/>
    </xf>
    <xf numFmtId="0" fontId="1" fillId="3" borderId="1" xfId="0" applyFont="1" applyFill="1" applyBorder="1" applyAlignment="1">
      <alignment horizontal="left" wrapText="1"/>
    </xf>
    <xf numFmtId="49" fontId="10" fillId="6" borderId="11" xfId="0" applyNumberFormat="1" applyFont="1" applyFill="1" applyBorder="1" applyAlignment="1">
      <alignment horizontal="left" vertical="top" wrapText="1"/>
    </xf>
    <xf numFmtId="0" fontId="1" fillId="3" borderId="9" xfId="0" applyFont="1" applyFill="1" applyBorder="1" applyAlignment="1">
      <alignment horizontal="left" wrapText="1"/>
    </xf>
    <xf numFmtId="49" fontId="17" fillId="6" borderId="7" xfId="0" applyNumberFormat="1" applyFont="1" applyFill="1" applyBorder="1" applyAlignment="1">
      <alignment horizontal="left" vertical="top" wrapText="1"/>
    </xf>
    <xf numFmtId="49" fontId="18" fillId="0" borderId="7" xfId="0" applyNumberFormat="1" applyFont="1" applyBorder="1" applyAlignment="1">
      <alignment wrapText="1"/>
    </xf>
    <xf numFmtId="49" fontId="11" fillId="0" borderId="7" xfId="0" applyNumberFormat="1" applyFont="1" applyBorder="1"/>
    <xf numFmtId="49" fontId="19" fillId="0" borderId="7" xfId="0" applyNumberFormat="1" applyFont="1" applyBorder="1" applyAlignment="1">
      <alignment wrapText="1"/>
    </xf>
    <xf numFmtId="0" fontId="1" fillId="9" borderId="12" xfId="0" applyFont="1" applyFill="1" applyBorder="1" applyAlignment="1">
      <alignment horizontal="center" vertical="top" wrapText="1"/>
    </xf>
    <xf numFmtId="0" fontId="1" fillId="3" borderId="9" xfId="0" applyFont="1" applyFill="1" applyBorder="1" applyAlignment="1">
      <alignment wrapText="1"/>
    </xf>
    <xf numFmtId="49" fontId="1" fillId="6" borderId="7" xfId="0" quotePrefix="1" applyNumberFormat="1" applyFont="1" applyFill="1" applyBorder="1" applyAlignment="1">
      <alignment horizontal="left" vertical="center" wrapText="1"/>
    </xf>
    <xf numFmtId="0" fontId="11" fillId="0" borderId="0" xfId="0" applyFont="1" applyAlignment="1">
      <alignment wrapText="1"/>
    </xf>
    <xf numFmtId="0" fontId="9" fillId="7" borderId="5" xfId="0" applyFont="1" applyFill="1" applyBorder="1" applyAlignment="1">
      <alignment horizontal="left" vertical="center" wrapText="1"/>
    </xf>
    <xf numFmtId="49" fontId="10" fillId="0" borderId="7" xfId="0" applyNumberFormat="1" applyFont="1" applyBorder="1" applyAlignment="1">
      <alignment wrapText="1"/>
    </xf>
    <xf numFmtId="0" fontId="1" fillId="3" borderId="8" xfId="0" applyFont="1" applyFill="1" applyBorder="1" applyAlignment="1">
      <alignment horizontal="left" wrapText="1"/>
    </xf>
    <xf numFmtId="164" fontId="1" fillId="6" borderId="7" xfId="0" applyNumberFormat="1" applyFont="1" applyFill="1" applyBorder="1" applyAlignment="1">
      <alignment horizontal="left" vertical="top" wrapText="1"/>
    </xf>
    <xf numFmtId="0" fontId="1" fillId="3" borderId="10" xfId="0" applyFont="1" applyFill="1" applyBorder="1" applyAlignment="1">
      <alignment wrapText="1"/>
    </xf>
    <xf numFmtId="0" fontId="1" fillId="0" borderId="0" xfId="0" applyFont="1"/>
    <xf numFmtId="0" fontId="1" fillId="2" borderId="1" xfId="0" applyFont="1" applyFill="1" applyBorder="1"/>
    <xf numFmtId="0" fontId="1" fillId="2" borderId="1" xfId="0" applyFont="1" applyFill="1" applyBorder="1" applyAlignment="1">
      <alignment vertical="center"/>
    </xf>
    <xf numFmtId="0" fontId="1" fillId="3" borderId="1" xfId="0" applyFont="1" applyFill="1" applyBorder="1"/>
    <xf numFmtId="0" fontId="1" fillId="3" borderId="1" xfId="0" applyFont="1" applyFill="1" applyBorder="1" applyAlignment="1">
      <alignment vertical="center"/>
    </xf>
    <xf numFmtId="0" fontId="23" fillId="3" borderId="1" xfId="0" applyFont="1" applyFill="1" applyBorder="1"/>
    <xf numFmtId="0" fontId="6" fillId="3" borderId="1" xfId="0" applyFont="1" applyFill="1" applyBorder="1" applyAlignment="1">
      <alignment wrapText="1"/>
    </xf>
    <xf numFmtId="0" fontId="8" fillId="3" borderId="1" xfId="0" applyFont="1" applyFill="1" applyBorder="1" applyAlignment="1">
      <alignment horizontal="right" vertical="center"/>
    </xf>
    <xf numFmtId="49" fontId="1" fillId="5" borderId="13" xfId="0" applyNumberFormat="1" applyFont="1" applyFill="1" applyBorder="1" applyAlignment="1">
      <alignment horizontal="left" vertical="center" wrapText="1"/>
    </xf>
    <xf numFmtId="0" fontId="1" fillId="6" borderId="6" xfId="0" quotePrefix="1" applyFont="1" applyFill="1" applyBorder="1" applyAlignment="1">
      <alignment horizontal="left" vertical="top" wrapText="1"/>
    </xf>
    <xf numFmtId="0" fontId="13" fillId="3" borderId="1" xfId="0" applyFont="1" applyFill="1" applyBorder="1" applyAlignment="1">
      <alignment horizontal="right" vertical="center"/>
    </xf>
    <xf numFmtId="0" fontId="14" fillId="3" borderId="1" xfId="0" applyFont="1" applyFill="1" applyBorder="1" applyAlignment="1">
      <alignment horizontal="right" vertical="center"/>
    </xf>
    <xf numFmtId="0" fontId="1" fillId="8" borderId="7" xfId="0" applyFont="1" applyFill="1" applyBorder="1" applyAlignment="1">
      <alignment horizontal="left" vertical="top" wrapText="1"/>
    </xf>
    <xf numFmtId="49" fontId="1" fillId="6" borderId="13" xfId="0" applyNumberFormat="1" applyFont="1" applyFill="1" applyBorder="1" applyAlignment="1">
      <alignment horizontal="left" vertical="top" wrapText="1"/>
    </xf>
    <xf numFmtId="49" fontId="1" fillId="6" borderId="6" xfId="0" applyNumberFormat="1" applyFont="1" applyFill="1" applyBorder="1" applyAlignment="1">
      <alignment horizontal="left" vertical="center" wrapText="1"/>
    </xf>
    <xf numFmtId="49" fontId="1" fillId="6" borderId="7" xfId="0" applyNumberFormat="1" applyFont="1" applyFill="1" applyBorder="1" applyAlignment="1">
      <alignment horizontal="left" vertical="center" wrapText="1"/>
    </xf>
    <xf numFmtId="0" fontId="6" fillId="3" borderId="1" xfId="0" applyFont="1" applyFill="1" applyBorder="1" applyAlignment="1">
      <alignment horizontal="left" vertical="center" wrapText="1"/>
    </xf>
    <xf numFmtId="0" fontId="16" fillId="3" borderId="1" xfId="0" applyFont="1" applyFill="1" applyBorder="1" applyAlignment="1">
      <alignment horizontal="right" vertical="center"/>
    </xf>
    <xf numFmtId="0" fontId="1" fillId="3" borderId="1" xfId="0" applyFont="1" applyFill="1" applyBorder="1" applyAlignment="1">
      <alignment horizontal="left" vertical="center" wrapText="1"/>
    </xf>
    <xf numFmtId="0" fontId="12" fillId="3" borderId="1" xfId="0" applyFont="1" applyFill="1" applyBorder="1"/>
    <xf numFmtId="0" fontId="1" fillId="6" borderId="13" xfId="0" quotePrefix="1" applyFont="1" applyFill="1" applyBorder="1" applyAlignment="1">
      <alignment horizontal="left" vertical="top" wrapText="1"/>
    </xf>
    <xf numFmtId="0" fontId="1" fillId="6" borderId="7" xfId="0" quotePrefix="1" applyFont="1" applyFill="1" applyBorder="1" applyAlignment="1">
      <alignment horizontal="left" vertical="top" wrapText="1"/>
    </xf>
    <xf numFmtId="0" fontId="1" fillId="8" borderId="13" xfId="0" quotePrefix="1" applyFont="1" applyFill="1" applyBorder="1" applyAlignment="1">
      <alignment horizontal="left" vertical="top" wrapText="1"/>
    </xf>
    <xf numFmtId="0" fontId="1" fillId="9" borderId="14" xfId="0" applyFont="1" applyFill="1" applyBorder="1" applyAlignment="1">
      <alignment horizontal="center" vertical="top" wrapText="1"/>
    </xf>
    <xf numFmtId="0" fontId="1" fillId="6" borderId="7" xfId="0" applyFont="1" applyFill="1" applyBorder="1" applyAlignment="1">
      <alignment horizontal="left" vertical="top" wrapText="1"/>
    </xf>
    <xf numFmtId="0" fontId="24" fillId="3" borderId="1" xfId="0" applyFont="1" applyFill="1" applyBorder="1" applyAlignment="1">
      <alignment horizontal="right"/>
    </xf>
    <xf numFmtId="0" fontId="24" fillId="3" borderId="1" xfId="0" applyFont="1" applyFill="1" applyBorder="1"/>
    <xf numFmtId="0" fontId="26" fillId="3" borderId="1" xfId="0" applyFont="1" applyFill="1" applyBorder="1" applyAlignment="1">
      <alignment horizontal="right" vertical="center"/>
    </xf>
    <xf numFmtId="0" fontId="27" fillId="3" borderId="1" xfId="0" applyFont="1" applyFill="1" applyBorder="1" applyAlignment="1">
      <alignment horizontal="right" vertical="center"/>
    </xf>
    <xf numFmtId="0" fontId="28" fillId="3" borderId="1" xfId="0" applyFont="1" applyFill="1" applyBorder="1" applyAlignment="1">
      <alignment vertical="center"/>
    </xf>
    <xf numFmtId="0" fontId="24" fillId="3" borderId="1" xfId="0" applyFont="1" applyFill="1" applyBorder="1" applyAlignment="1">
      <alignment horizontal="right" vertical="center"/>
    </xf>
    <xf numFmtId="0" fontId="29" fillId="3" borderId="1" xfId="0" applyFont="1" applyFill="1" applyBorder="1"/>
    <xf numFmtId="0" fontId="27" fillId="3" borderId="1" xfId="0" applyFont="1" applyFill="1" applyBorder="1"/>
    <xf numFmtId="0" fontId="30" fillId="3" borderId="1" xfId="0" applyFont="1" applyFill="1" applyBorder="1"/>
    <xf numFmtId="0" fontId="1" fillId="6" borderId="6" xfId="0" applyFont="1" applyFill="1" applyBorder="1" applyAlignment="1">
      <alignment horizontal="left" vertical="center" wrapText="1"/>
    </xf>
    <xf numFmtId="0" fontId="1" fillId="6" borderId="13" xfId="0" applyFont="1" applyFill="1" applyBorder="1" applyAlignment="1">
      <alignment horizontal="left" vertical="top" wrapText="1"/>
    </xf>
    <xf numFmtId="0" fontId="32" fillId="11" borderId="16" xfId="0" applyFont="1" applyFill="1" applyBorder="1"/>
    <xf numFmtId="0" fontId="33" fillId="12" borderId="17" xfId="0" applyFont="1" applyFill="1" applyBorder="1"/>
    <xf numFmtId="0" fontId="32" fillId="0" borderId="0" xfId="0" applyFont="1"/>
    <xf numFmtId="0" fontId="32" fillId="11" borderId="1" xfId="0" applyFont="1" applyFill="1" applyBorder="1"/>
    <xf numFmtId="0" fontId="34" fillId="12" borderId="19" xfId="0" applyFont="1" applyFill="1" applyBorder="1"/>
    <xf numFmtId="0" fontId="35" fillId="12" borderId="19" xfId="0" applyFont="1" applyFill="1" applyBorder="1" applyAlignment="1">
      <alignment wrapText="1"/>
    </xf>
    <xf numFmtId="0" fontId="33" fillId="12" borderId="19" xfId="0" applyFont="1" applyFill="1" applyBorder="1"/>
    <xf numFmtId="0" fontId="32" fillId="11" borderId="21" xfId="0" applyFont="1" applyFill="1" applyBorder="1"/>
    <xf numFmtId="0" fontId="36" fillId="12" borderId="22" xfId="0" applyFont="1" applyFill="1" applyBorder="1" applyAlignment="1">
      <alignment vertical="top" wrapText="1"/>
    </xf>
    <xf numFmtId="0" fontId="37" fillId="13" borderId="1" xfId="0" applyFont="1" applyFill="1" applyBorder="1" applyAlignment="1">
      <alignment horizontal="center" vertical="center"/>
    </xf>
    <xf numFmtId="0" fontId="38" fillId="13" borderId="1" xfId="0" applyFont="1" applyFill="1" applyBorder="1" applyAlignment="1">
      <alignment horizontal="center" vertical="center"/>
    </xf>
    <xf numFmtId="0" fontId="39" fillId="0" borderId="23" xfId="0" applyFont="1" applyBorder="1" applyAlignment="1">
      <alignment horizontal="center" vertical="center" wrapText="1"/>
    </xf>
    <xf numFmtId="22" fontId="39" fillId="0" borderId="23" xfId="0" applyNumberFormat="1" applyFont="1" applyBorder="1" applyAlignment="1">
      <alignment horizontal="center" vertical="center" wrapText="1"/>
    </xf>
    <xf numFmtId="0" fontId="39" fillId="0" borderId="23" xfId="0" applyFont="1" applyBorder="1" applyAlignment="1">
      <alignment horizontal="left" vertical="center" wrapText="1"/>
    </xf>
    <xf numFmtId="0" fontId="39" fillId="0" borderId="24" xfId="0" applyFont="1" applyBorder="1" applyAlignment="1">
      <alignment horizontal="center" vertical="center" wrapText="1"/>
    </xf>
    <xf numFmtId="22" fontId="39" fillId="0" borderId="24" xfId="0" applyNumberFormat="1" applyFont="1" applyBorder="1" applyAlignment="1">
      <alignment horizontal="center" vertical="center" wrapText="1"/>
    </xf>
    <xf numFmtId="0" fontId="39" fillId="0" borderId="24" xfId="0" applyFont="1" applyBorder="1" applyAlignment="1">
      <alignment horizontal="left" vertical="center" wrapText="1"/>
    </xf>
    <xf numFmtId="0" fontId="39" fillId="0" borderId="24" xfId="0" applyFont="1" applyBorder="1" applyAlignment="1">
      <alignment horizontal="center"/>
    </xf>
    <xf numFmtId="22" fontId="39" fillId="0" borderId="24" xfId="0" applyNumberFormat="1" applyFont="1" applyBorder="1" applyAlignment="1">
      <alignment horizontal="center"/>
    </xf>
    <xf numFmtId="0" fontId="39" fillId="0" borderId="24" xfId="0" applyFont="1" applyBorder="1"/>
    <xf numFmtId="0" fontId="39" fillId="0" borderId="24" xfId="0" applyFont="1" applyBorder="1" applyAlignment="1">
      <alignment wrapText="1"/>
    </xf>
    <xf numFmtId="0" fontId="40" fillId="0" borderId="0" xfId="0" applyFont="1" applyAlignment="1">
      <alignment vertical="center"/>
    </xf>
    <xf numFmtId="0" fontId="40" fillId="0" borderId="0" xfId="0" applyFont="1" applyAlignment="1">
      <alignment horizontal="left" vertical="center" wrapText="1"/>
    </xf>
    <xf numFmtId="0" fontId="41" fillId="0" borderId="0" xfId="0" applyFont="1" applyAlignment="1">
      <alignment vertical="center"/>
    </xf>
    <xf numFmtId="0" fontId="41" fillId="0" borderId="0" xfId="0" applyFont="1" applyAlignment="1">
      <alignment horizontal="center"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40" fillId="0" borderId="0" xfId="0" applyFont="1" applyAlignment="1">
      <alignment vertical="center" wrapText="1"/>
    </xf>
    <xf numFmtId="49" fontId="40" fillId="0" borderId="0" xfId="0" applyNumberFormat="1" applyFont="1" applyAlignment="1">
      <alignment vertical="center" wrapText="1"/>
    </xf>
    <xf numFmtId="0" fontId="40" fillId="0" borderId="0" xfId="0" applyFont="1" applyAlignment="1">
      <alignment horizontal="left" vertical="center"/>
    </xf>
    <xf numFmtId="0" fontId="45" fillId="14" borderId="1" xfId="0" applyFont="1" applyFill="1" applyBorder="1" applyAlignment="1">
      <alignment horizontal="left" vertical="center"/>
    </xf>
    <xf numFmtId="0" fontId="45" fillId="14" borderId="1" xfId="0" applyFont="1" applyFill="1" applyBorder="1" applyAlignment="1">
      <alignment vertical="center"/>
    </xf>
    <xf numFmtId="0" fontId="45" fillId="14" borderId="1" xfId="0" applyFont="1" applyFill="1" applyBorder="1" applyAlignment="1">
      <alignment horizontal="center" vertical="center"/>
    </xf>
    <xf numFmtId="0" fontId="46" fillId="0" borderId="0" xfId="0" applyFont="1" applyAlignment="1">
      <alignment horizontal="left" vertical="center"/>
    </xf>
    <xf numFmtId="0" fontId="47" fillId="0" borderId="0" xfId="0" applyFont="1" applyAlignment="1">
      <alignment vertical="center"/>
    </xf>
    <xf numFmtId="0" fontId="48" fillId="0" borderId="0" xfId="0" applyFont="1" applyAlignment="1">
      <alignment vertical="center"/>
    </xf>
    <xf numFmtId="2" fontId="48" fillId="0" borderId="0" xfId="0" applyNumberFormat="1" applyFont="1" applyAlignment="1">
      <alignment vertical="center"/>
    </xf>
    <xf numFmtId="0" fontId="49" fillId="0" borderId="0" xfId="0" applyFont="1"/>
    <xf numFmtId="0" fontId="47" fillId="0" borderId="0" xfId="0" applyFont="1"/>
    <xf numFmtId="49" fontId="47" fillId="0" borderId="0" xfId="0" applyNumberFormat="1" applyFont="1"/>
    <xf numFmtId="0" fontId="47" fillId="0" borderId="0" xfId="0" quotePrefix="1" applyFont="1"/>
    <xf numFmtId="0" fontId="47" fillId="0" borderId="0" xfId="0" applyFont="1" applyAlignment="1">
      <alignment horizontal="left" vertical="center"/>
    </xf>
    <xf numFmtId="0" fontId="46" fillId="0" borderId="0" xfId="0" applyFont="1" applyAlignment="1">
      <alignment horizontal="center" vertical="center"/>
    </xf>
    <xf numFmtId="0" fontId="46" fillId="0" borderId="0" xfId="0" applyFont="1" applyAlignment="1">
      <alignment horizontal="right" vertical="center"/>
    </xf>
    <xf numFmtId="0" fontId="46" fillId="16" borderId="1" xfId="0" applyFont="1" applyFill="1" applyBorder="1" applyAlignment="1">
      <alignment horizontal="center" vertical="center"/>
    </xf>
    <xf numFmtId="0" fontId="37" fillId="15" borderId="7" xfId="0" applyFont="1" applyFill="1" applyBorder="1" applyAlignment="1">
      <alignment horizontal="center" vertical="center"/>
    </xf>
    <xf numFmtId="0" fontId="41" fillId="17" borderId="1" xfId="0" applyFont="1" applyFill="1" applyBorder="1" applyAlignment="1">
      <alignment horizontal="center" vertical="center"/>
    </xf>
    <xf numFmtId="0" fontId="47" fillId="18" borderId="7" xfId="0" applyFont="1" applyFill="1" applyBorder="1" applyAlignment="1">
      <alignment horizontal="left" vertical="center"/>
    </xf>
    <xf numFmtId="49" fontId="47" fillId="18" borderId="7" xfId="0" applyNumberFormat="1" applyFont="1" applyFill="1" applyBorder="1" applyAlignment="1">
      <alignment vertical="center"/>
    </xf>
    <xf numFmtId="49" fontId="46" fillId="18" borderId="1" xfId="0" applyNumberFormat="1" applyFont="1" applyFill="1" applyBorder="1" applyAlignment="1">
      <alignment horizontal="center" vertical="center"/>
    </xf>
    <xf numFmtId="0" fontId="46" fillId="18" borderId="1" xfId="0" applyFont="1" applyFill="1" applyBorder="1" applyAlignment="1">
      <alignment horizontal="center" vertical="center"/>
    </xf>
    <xf numFmtId="0" fontId="41" fillId="19" borderId="13" xfId="0" applyFont="1" applyFill="1" applyBorder="1" applyAlignment="1">
      <alignment horizontal="center" vertical="center"/>
    </xf>
    <xf numFmtId="0" fontId="41" fillId="0" borderId="26" xfId="0" applyFont="1" applyBorder="1" applyAlignment="1">
      <alignment vertical="center"/>
    </xf>
    <xf numFmtId="0" fontId="47" fillId="20" borderId="7" xfId="0" applyFont="1" applyFill="1" applyBorder="1" applyAlignment="1">
      <alignment horizontal="left" vertical="center"/>
    </xf>
    <xf numFmtId="0" fontId="47" fillId="0" borderId="0" xfId="0" applyFont="1" applyAlignment="1">
      <alignment horizontal="left" vertical="top"/>
    </xf>
    <xf numFmtId="0" fontId="41" fillId="0" borderId="27" xfId="0" applyFont="1" applyBorder="1" applyAlignment="1">
      <alignment vertical="center"/>
    </xf>
    <xf numFmtId="49" fontId="47" fillId="18" borderId="7" xfId="0" applyNumberFormat="1" applyFont="1" applyFill="1" applyBorder="1" applyAlignment="1">
      <alignment horizontal="left" vertical="center"/>
    </xf>
    <xf numFmtId="49" fontId="50" fillId="18" borderId="1" xfId="0" applyNumberFormat="1" applyFont="1" applyFill="1" applyBorder="1" applyAlignment="1">
      <alignment vertical="center"/>
    </xf>
    <xf numFmtId="0" fontId="50" fillId="18" borderId="1" xfId="0" applyFont="1" applyFill="1" applyBorder="1" applyAlignment="1">
      <alignment vertical="center"/>
    </xf>
    <xf numFmtId="0" fontId="50" fillId="0" borderId="0" xfId="0" applyFont="1" applyAlignment="1">
      <alignment vertical="center"/>
    </xf>
    <xf numFmtId="49" fontId="47" fillId="21" borderId="7" xfId="0" applyNumberFormat="1" applyFont="1" applyFill="1" applyBorder="1" applyAlignment="1">
      <alignment vertical="center"/>
    </xf>
    <xf numFmtId="0" fontId="47" fillId="18" borderId="6" xfId="0" applyFont="1" applyFill="1" applyBorder="1" applyAlignment="1">
      <alignment horizontal="left" vertical="center"/>
    </xf>
    <xf numFmtId="49" fontId="47" fillId="18" borderId="6" xfId="0" applyNumberFormat="1" applyFont="1" applyFill="1" applyBorder="1" applyAlignment="1">
      <alignment horizontal="left" vertical="center"/>
    </xf>
    <xf numFmtId="49" fontId="47" fillId="18" borderId="6" xfId="0" applyNumberFormat="1" applyFont="1" applyFill="1" applyBorder="1" applyAlignment="1">
      <alignment vertical="center"/>
    </xf>
    <xf numFmtId="0" fontId="47" fillId="22" borderId="28" xfId="0" applyFont="1" applyFill="1" applyBorder="1" applyAlignment="1">
      <alignment horizontal="left" vertical="center"/>
    </xf>
    <xf numFmtId="49" fontId="47" fillId="22" borderId="29" xfId="0" applyNumberFormat="1" applyFont="1" applyFill="1" applyBorder="1" applyAlignment="1">
      <alignment horizontal="left" vertical="center"/>
    </xf>
    <xf numFmtId="49" fontId="47" fillId="22" borderId="29" xfId="0" applyNumberFormat="1" applyFont="1" applyFill="1" applyBorder="1" applyAlignment="1">
      <alignment vertical="center"/>
    </xf>
    <xf numFmtId="0" fontId="50" fillId="18" borderId="30" xfId="0" applyFont="1" applyFill="1" applyBorder="1" applyAlignment="1">
      <alignment vertical="center"/>
    </xf>
    <xf numFmtId="0" fontId="47" fillId="0" borderId="31" xfId="0" applyFont="1" applyBorder="1" applyAlignment="1">
      <alignment vertical="center"/>
    </xf>
    <xf numFmtId="0" fontId="47" fillId="0" borderId="31" xfId="0" applyFont="1" applyBorder="1"/>
    <xf numFmtId="0" fontId="47" fillId="0" borderId="32" xfId="0" applyFont="1" applyBorder="1" applyAlignment="1">
      <alignment vertical="center"/>
    </xf>
    <xf numFmtId="0" fontId="50" fillId="0" borderId="31" xfId="0" applyFont="1" applyBorder="1" applyAlignment="1">
      <alignment vertical="center"/>
    </xf>
    <xf numFmtId="0" fontId="50" fillId="0" borderId="32" xfId="0" applyFont="1" applyBorder="1" applyAlignment="1">
      <alignment vertical="center"/>
    </xf>
    <xf numFmtId="0" fontId="47" fillId="22" borderId="33" xfId="0" applyFont="1" applyFill="1" applyBorder="1" applyAlignment="1">
      <alignment horizontal="left" vertical="center"/>
    </xf>
    <xf numFmtId="49" fontId="47" fillId="22" borderId="7" xfId="0" applyNumberFormat="1" applyFont="1" applyFill="1" applyBorder="1" applyAlignment="1">
      <alignment horizontal="left" vertical="center"/>
    </xf>
    <xf numFmtId="49" fontId="47" fillId="22" borderId="7" xfId="0" applyNumberFormat="1" applyFont="1" applyFill="1" applyBorder="1" applyAlignment="1">
      <alignment vertical="center"/>
    </xf>
    <xf numFmtId="0" fontId="47" fillId="0" borderId="34" xfId="0" applyFont="1" applyBorder="1" applyAlignment="1">
      <alignment vertical="center"/>
    </xf>
    <xf numFmtId="0" fontId="50" fillId="0" borderId="34" xfId="0" applyFont="1" applyBorder="1" applyAlignment="1">
      <alignment vertical="center"/>
    </xf>
    <xf numFmtId="0" fontId="47" fillId="22" borderId="35" xfId="0" applyFont="1" applyFill="1" applyBorder="1" applyAlignment="1">
      <alignment horizontal="left" vertical="center"/>
    </xf>
    <xf numFmtId="49" fontId="47" fillId="22" borderId="36" xfId="0" applyNumberFormat="1" applyFont="1" applyFill="1" applyBorder="1" applyAlignment="1">
      <alignment horizontal="left" vertical="center"/>
    </xf>
    <xf numFmtId="49" fontId="47" fillId="22" borderId="36" xfId="0" applyNumberFormat="1" applyFont="1" applyFill="1" applyBorder="1" applyAlignment="1">
      <alignment vertical="center"/>
    </xf>
    <xf numFmtId="0" fontId="50" fillId="18" borderId="37" xfId="0" applyFont="1" applyFill="1" applyBorder="1" applyAlignment="1">
      <alignment vertical="center"/>
    </xf>
    <xf numFmtId="0" fontId="47" fillId="0" borderId="38" xfId="0" applyFont="1" applyBorder="1" applyAlignment="1">
      <alignment vertical="center"/>
    </xf>
    <xf numFmtId="0" fontId="47" fillId="0" borderId="38" xfId="0" applyFont="1" applyBorder="1"/>
    <xf numFmtId="0" fontId="47" fillId="0" borderId="39" xfId="0" applyFont="1" applyBorder="1" applyAlignment="1">
      <alignment vertical="center"/>
    </xf>
    <xf numFmtId="0" fontId="50" fillId="0" borderId="38" xfId="0" applyFont="1" applyBorder="1" applyAlignment="1">
      <alignment vertical="center"/>
    </xf>
    <xf numFmtId="0" fontId="50" fillId="0" borderId="39" xfId="0" applyFont="1" applyBorder="1" applyAlignment="1">
      <alignment vertical="center"/>
    </xf>
    <xf numFmtId="0" fontId="47" fillId="18" borderId="40" xfId="0" applyFont="1" applyFill="1" applyBorder="1" applyAlignment="1">
      <alignment horizontal="left" vertical="center"/>
    </xf>
    <xf numFmtId="49" fontId="47" fillId="18" borderId="40" xfId="0" applyNumberFormat="1" applyFont="1" applyFill="1" applyBorder="1" applyAlignment="1">
      <alignment horizontal="left" vertical="center"/>
    </xf>
    <xf numFmtId="49" fontId="47" fillId="18" borderId="40" xfId="0" applyNumberFormat="1" applyFont="1" applyFill="1" applyBorder="1" applyAlignment="1">
      <alignment vertical="center"/>
    </xf>
    <xf numFmtId="49" fontId="47" fillId="21" borderId="6" xfId="0" applyNumberFormat="1" applyFont="1" applyFill="1" applyBorder="1" applyAlignment="1">
      <alignment vertical="center"/>
    </xf>
    <xf numFmtId="0" fontId="47" fillId="22" borderId="29" xfId="0" applyFont="1" applyFill="1" applyBorder="1" applyAlignment="1">
      <alignment horizontal="left" vertical="center"/>
    </xf>
    <xf numFmtId="0" fontId="47" fillId="22" borderId="36" xfId="0" applyFont="1" applyFill="1" applyBorder="1" applyAlignment="1">
      <alignment horizontal="left" vertical="center"/>
    </xf>
    <xf numFmtId="0" fontId="47" fillId="20" borderId="40" xfId="0" applyFont="1" applyFill="1" applyBorder="1" applyAlignment="1">
      <alignment horizontal="left" vertical="center"/>
    </xf>
    <xf numFmtId="0" fontId="47" fillId="18" borderId="7" xfId="0" applyFont="1" applyFill="1" applyBorder="1" applyAlignment="1">
      <alignment vertical="center"/>
    </xf>
    <xf numFmtId="49" fontId="51" fillId="18" borderId="7" xfId="0" applyNumberFormat="1" applyFont="1" applyFill="1" applyBorder="1" applyAlignment="1">
      <alignment horizontal="left" vertical="center"/>
    </xf>
    <xf numFmtId="49" fontId="52" fillId="18" borderId="7" xfId="0" applyNumberFormat="1" applyFont="1" applyFill="1" applyBorder="1" applyAlignment="1">
      <alignment vertical="center"/>
    </xf>
    <xf numFmtId="0" fontId="47" fillId="18" borderId="6" xfId="0" applyFont="1" applyFill="1" applyBorder="1" applyAlignment="1">
      <alignment vertical="center"/>
    </xf>
    <xf numFmtId="0" fontId="47" fillId="20" borderId="28" xfId="0" applyFont="1" applyFill="1" applyBorder="1" applyAlignment="1">
      <alignment horizontal="left" vertical="center"/>
    </xf>
    <xf numFmtId="0" fontId="47" fillId="18" borderId="29" xfId="0" applyFont="1" applyFill="1" applyBorder="1" applyAlignment="1">
      <alignment vertical="center"/>
    </xf>
    <xf numFmtId="49" fontId="47" fillId="18" borderId="29" xfId="0" applyNumberFormat="1" applyFont="1" applyFill="1" applyBorder="1" applyAlignment="1">
      <alignment vertical="center"/>
    </xf>
    <xf numFmtId="49" fontId="47" fillId="18" borderId="41" xfId="0" applyNumberFormat="1" applyFont="1" applyFill="1" applyBorder="1" applyAlignment="1">
      <alignment vertical="center"/>
    </xf>
    <xf numFmtId="0" fontId="47" fillId="18" borderId="40" xfId="0" applyFont="1" applyFill="1" applyBorder="1" applyAlignment="1">
      <alignment vertical="center"/>
    </xf>
    <xf numFmtId="49" fontId="53" fillId="18" borderId="7" xfId="0" applyNumberFormat="1" applyFont="1" applyFill="1" applyBorder="1" applyAlignment="1">
      <alignment vertical="center"/>
    </xf>
    <xf numFmtId="49" fontId="47" fillId="18" borderId="14" xfId="0" applyNumberFormat="1" applyFont="1" applyFill="1" applyBorder="1" applyAlignment="1">
      <alignment vertical="center"/>
    </xf>
    <xf numFmtId="49" fontId="47" fillId="21" borderId="14" xfId="0" applyNumberFormat="1" applyFont="1" applyFill="1" applyBorder="1" applyAlignment="1">
      <alignment vertical="center"/>
    </xf>
    <xf numFmtId="0" fontId="50" fillId="0" borderId="0" xfId="0" applyFont="1" applyAlignment="1">
      <alignment horizontal="left" vertical="center"/>
    </xf>
    <xf numFmtId="0" fontId="50" fillId="0" borderId="0" xfId="0" applyFont="1" applyAlignment="1">
      <alignment horizontal="center" vertical="center"/>
    </xf>
    <xf numFmtId="0" fontId="25" fillId="3" borderId="1" xfId="0" applyFont="1" applyFill="1" applyBorder="1" applyAlignment="1">
      <alignment horizontal="left"/>
    </xf>
    <xf numFmtId="0" fontId="24" fillId="3" borderId="1" xfId="0" applyFont="1" applyFill="1" applyBorder="1" applyAlignment="1">
      <alignment horizontal="left"/>
    </xf>
    <xf numFmtId="0" fontId="54" fillId="0" borderId="0" xfId="0" applyFont="1"/>
    <xf numFmtId="0" fontId="46" fillId="16" borderId="7" xfId="0" applyFont="1" applyFill="1" applyBorder="1" applyAlignment="1">
      <alignment horizontal="center" vertical="center"/>
    </xf>
    <xf numFmtId="0" fontId="47" fillId="0" borderId="7" xfId="0" applyFont="1" applyBorder="1" applyAlignment="1">
      <alignment vertical="center"/>
    </xf>
    <xf numFmtId="0" fontId="47" fillId="0" borderId="0" xfId="0" applyFont="1" applyAlignment="1">
      <alignment horizontal="center" vertical="center"/>
    </xf>
    <xf numFmtId="0" fontId="47" fillId="23" borderId="7" xfId="0" applyFont="1" applyFill="1" applyBorder="1" applyAlignment="1">
      <alignment horizontal="left" vertical="center"/>
    </xf>
    <xf numFmtId="0" fontId="47" fillId="23" borderId="7" xfId="0" applyFont="1" applyFill="1" applyBorder="1" applyAlignment="1">
      <alignment vertical="center"/>
    </xf>
    <xf numFmtId="49" fontId="47" fillId="23" borderId="14" xfId="0" applyNumberFormat="1" applyFont="1" applyFill="1" applyBorder="1" applyAlignment="1">
      <alignment vertical="center"/>
    </xf>
    <xf numFmtId="49" fontId="47" fillId="23" borderId="7" xfId="0" applyNumberFormat="1" applyFont="1" applyFill="1" applyBorder="1" applyAlignment="1">
      <alignment vertical="center"/>
    </xf>
    <xf numFmtId="0" fontId="50" fillId="23" borderId="1" xfId="0" applyFont="1" applyFill="1" applyBorder="1" applyAlignment="1">
      <alignment vertical="center"/>
    </xf>
    <xf numFmtId="49" fontId="50" fillId="23" borderId="1" xfId="0" applyNumberFormat="1" applyFont="1" applyFill="1" applyBorder="1" applyAlignment="1">
      <alignment vertical="center"/>
    </xf>
    <xf numFmtId="0" fontId="47" fillId="23" borderId="6" xfId="0" applyFont="1" applyFill="1" applyBorder="1" applyAlignment="1">
      <alignment horizontal="left" vertical="center"/>
    </xf>
    <xf numFmtId="0" fontId="47" fillId="23" borderId="6" xfId="0" applyFont="1" applyFill="1" applyBorder="1" applyAlignment="1">
      <alignment vertical="center"/>
    </xf>
    <xf numFmtId="49" fontId="47" fillId="23" borderId="42" xfId="0" applyNumberFormat="1" applyFont="1" applyFill="1" applyBorder="1" applyAlignment="1">
      <alignment vertical="center"/>
    </xf>
    <xf numFmtId="49" fontId="47" fillId="23" borderId="6" xfId="0" applyNumberFormat="1" applyFont="1" applyFill="1" applyBorder="1" applyAlignment="1">
      <alignment vertical="center"/>
    </xf>
    <xf numFmtId="0" fontId="47" fillId="24" borderId="28" xfId="0" applyFont="1" applyFill="1" applyBorder="1" applyAlignment="1">
      <alignment horizontal="left" vertical="center"/>
    </xf>
    <xf numFmtId="49" fontId="47" fillId="24" borderId="29" xfId="0" applyNumberFormat="1" applyFont="1" applyFill="1" applyBorder="1" applyAlignment="1">
      <alignment horizontal="left" vertical="center"/>
    </xf>
    <xf numFmtId="49" fontId="47" fillId="24" borderId="29" xfId="0" applyNumberFormat="1" applyFont="1" applyFill="1" applyBorder="1" applyAlignment="1">
      <alignment vertical="center"/>
    </xf>
    <xf numFmtId="0" fontId="50" fillId="24" borderId="29" xfId="0" applyFont="1" applyFill="1" applyBorder="1" applyAlignment="1">
      <alignment vertical="center"/>
    </xf>
    <xf numFmtId="0" fontId="47" fillId="0" borderId="29" xfId="0" applyFont="1" applyBorder="1" applyAlignment="1">
      <alignment vertical="center"/>
    </xf>
    <xf numFmtId="0" fontId="47" fillId="0" borderId="29" xfId="0" applyFont="1" applyBorder="1"/>
    <xf numFmtId="0" fontId="50" fillId="0" borderId="29" xfId="0" applyFont="1" applyBorder="1" applyAlignment="1">
      <alignment vertical="center"/>
    </xf>
    <xf numFmtId="0" fontId="50" fillId="0" borderId="41" xfId="0" applyFont="1" applyBorder="1" applyAlignment="1">
      <alignment vertical="center"/>
    </xf>
    <xf numFmtId="0" fontId="47" fillId="24" borderId="33" xfId="0" applyFont="1" applyFill="1" applyBorder="1" applyAlignment="1">
      <alignment horizontal="left" vertical="center"/>
    </xf>
    <xf numFmtId="49" fontId="47" fillId="24" borderId="7" xfId="0" applyNumberFormat="1" applyFont="1" applyFill="1" applyBorder="1" applyAlignment="1">
      <alignment horizontal="left" vertical="center"/>
    </xf>
    <xf numFmtId="49" fontId="47" fillId="24" borderId="7" xfId="0" applyNumberFormat="1" applyFont="1" applyFill="1" applyBorder="1" applyAlignment="1">
      <alignment vertical="center"/>
    </xf>
    <xf numFmtId="0" fontId="50" fillId="24" borderId="7" xfId="0" applyFont="1" applyFill="1" applyBorder="1" applyAlignment="1">
      <alignment vertical="center"/>
    </xf>
    <xf numFmtId="0" fontId="47" fillId="0" borderId="7" xfId="0" applyFont="1" applyBorder="1"/>
    <xf numFmtId="0" fontId="50" fillId="0" borderId="7" xfId="0" applyFont="1" applyBorder="1" applyAlignment="1">
      <alignment vertical="center"/>
    </xf>
    <xf numFmtId="0" fontId="50" fillId="0" borderId="43" xfId="0" applyFont="1" applyBorder="1" applyAlignment="1">
      <alignment vertical="center"/>
    </xf>
    <xf numFmtId="0" fontId="47" fillId="24" borderId="35" xfId="0" applyFont="1" applyFill="1" applyBorder="1" applyAlignment="1">
      <alignment horizontal="left" vertical="center"/>
    </xf>
    <xf numFmtId="49" fontId="47" fillId="24" borderId="36" xfId="0" applyNumberFormat="1" applyFont="1" applyFill="1" applyBorder="1" applyAlignment="1">
      <alignment horizontal="left" vertical="center"/>
    </xf>
    <xf numFmtId="49" fontId="47" fillId="24" borderId="36" xfId="0" applyNumberFormat="1" applyFont="1" applyFill="1" applyBorder="1" applyAlignment="1">
      <alignment vertical="center"/>
    </xf>
    <xf numFmtId="0" fontId="50" fillId="24" borderId="36" xfId="0" applyFont="1" applyFill="1" applyBorder="1" applyAlignment="1">
      <alignment vertical="center"/>
    </xf>
    <xf numFmtId="0" fontId="47" fillId="0" borderId="36" xfId="0" applyFont="1" applyBorder="1" applyAlignment="1">
      <alignment vertical="center"/>
    </xf>
    <xf numFmtId="0" fontId="47" fillId="0" borderId="36" xfId="0" applyFont="1" applyBorder="1"/>
    <xf numFmtId="0" fontId="50" fillId="0" borderId="36" xfId="0" applyFont="1" applyBorder="1" applyAlignment="1">
      <alignment vertical="center"/>
    </xf>
    <xf numFmtId="0" fontId="50" fillId="0" borderId="44" xfId="0" applyFont="1" applyBorder="1" applyAlignment="1">
      <alignment vertical="center"/>
    </xf>
    <xf numFmtId="0" fontId="47" fillId="23" borderId="40" xfId="0" applyFont="1" applyFill="1" applyBorder="1" applyAlignment="1">
      <alignment horizontal="left" vertical="center"/>
    </xf>
    <xf numFmtId="49" fontId="47" fillId="23" borderId="40" xfId="0" applyNumberFormat="1" applyFont="1" applyFill="1" applyBorder="1" applyAlignment="1">
      <alignment vertical="center"/>
    </xf>
    <xf numFmtId="49" fontId="47" fillId="23" borderId="45" xfId="0" applyNumberFormat="1" applyFont="1" applyFill="1" applyBorder="1" applyAlignment="1">
      <alignment vertical="center"/>
    </xf>
    <xf numFmtId="0" fontId="47" fillId="24" borderId="29" xfId="0" applyFont="1" applyFill="1" applyBorder="1" applyAlignment="1">
      <alignment horizontal="left" vertical="center"/>
    </xf>
    <xf numFmtId="0" fontId="50" fillId="24" borderId="30" xfId="0" applyFont="1" applyFill="1" applyBorder="1" applyAlignment="1">
      <alignment vertical="center"/>
    </xf>
    <xf numFmtId="0" fontId="50" fillId="24" borderId="1" xfId="0" applyFont="1" applyFill="1" applyBorder="1" applyAlignment="1">
      <alignment vertical="center"/>
    </xf>
    <xf numFmtId="0" fontId="47" fillId="24" borderId="36" xfId="0" applyFont="1" applyFill="1" applyBorder="1" applyAlignment="1">
      <alignment horizontal="left" vertical="center"/>
    </xf>
    <xf numFmtId="0" fontId="50" fillId="24" borderId="37" xfId="0" applyFont="1" applyFill="1" applyBorder="1" applyAlignment="1">
      <alignment vertical="center"/>
    </xf>
    <xf numFmtId="0" fontId="47" fillId="23" borderId="1" xfId="0" applyFont="1" applyFill="1" applyBorder="1" applyAlignment="1">
      <alignment vertical="center"/>
    </xf>
    <xf numFmtId="0" fontId="47" fillId="21" borderId="7" xfId="0" applyFont="1" applyFill="1" applyBorder="1" applyAlignment="1">
      <alignment horizontal="center" vertical="center"/>
    </xf>
    <xf numFmtId="0" fontId="46" fillId="16" borderId="6" xfId="0" applyFont="1" applyFill="1" applyBorder="1" applyAlignment="1">
      <alignment horizontal="center" vertical="center"/>
    </xf>
    <xf numFmtId="49" fontId="50" fillId="0" borderId="0" xfId="0" applyNumberFormat="1" applyFont="1" applyAlignment="1">
      <alignment vertical="center"/>
    </xf>
    <xf numFmtId="0" fontId="47" fillId="25" borderId="7" xfId="0" applyFont="1" applyFill="1" applyBorder="1" applyAlignment="1">
      <alignment horizontal="left" vertical="center"/>
    </xf>
    <xf numFmtId="0" fontId="47" fillId="25" borderId="7" xfId="0" applyFont="1" applyFill="1" applyBorder="1" applyAlignment="1">
      <alignment vertical="center"/>
    </xf>
    <xf numFmtId="49" fontId="47" fillId="25" borderId="7" xfId="0" applyNumberFormat="1" applyFont="1" applyFill="1" applyBorder="1" applyAlignment="1">
      <alignment vertical="center"/>
    </xf>
    <xf numFmtId="0" fontId="50" fillId="25" borderId="1" xfId="0" applyFont="1" applyFill="1" applyBorder="1" applyAlignment="1">
      <alignment vertical="center"/>
    </xf>
    <xf numFmtId="49" fontId="50" fillId="25" borderId="1" xfId="0" applyNumberFormat="1" applyFont="1" applyFill="1" applyBorder="1" applyAlignment="1">
      <alignment vertical="center"/>
    </xf>
    <xf numFmtId="0" fontId="47" fillId="25" borderId="6" xfId="0" applyFont="1" applyFill="1" applyBorder="1" applyAlignment="1">
      <alignment horizontal="left" vertical="center"/>
    </xf>
    <xf numFmtId="0" fontId="47" fillId="25" borderId="6" xfId="0" applyFont="1" applyFill="1" applyBorder="1" applyAlignment="1">
      <alignment vertical="center"/>
    </xf>
    <xf numFmtId="49" fontId="47" fillId="25" borderId="6" xfId="0" applyNumberFormat="1" applyFont="1" applyFill="1" applyBorder="1" applyAlignment="1">
      <alignment vertical="center"/>
    </xf>
    <xf numFmtId="0" fontId="41" fillId="0" borderId="26" xfId="0" applyFont="1" applyBorder="1" applyAlignment="1">
      <alignment vertical="center" wrapText="1"/>
    </xf>
    <xf numFmtId="0" fontId="47" fillId="26" borderId="7" xfId="0" applyFont="1" applyFill="1" applyBorder="1" applyAlignment="1">
      <alignment horizontal="left" vertical="center"/>
    </xf>
    <xf numFmtId="49" fontId="47" fillId="26" borderId="7" xfId="0" applyNumberFormat="1" applyFont="1" applyFill="1" applyBorder="1" applyAlignment="1">
      <alignment horizontal="left" vertical="center"/>
    </xf>
    <xf numFmtId="49" fontId="47" fillId="26" borderId="7" xfId="0" applyNumberFormat="1" applyFont="1" applyFill="1" applyBorder="1" applyAlignment="1">
      <alignment vertical="center"/>
    </xf>
    <xf numFmtId="0" fontId="50" fillId="26" borderId="46" xfId="0" applyFont="1" applyFill="1" applyBorder="1" applyAlignment="1">
      <alignment vertical="center"/>
    </xf>
    <xf numFmtId="0" fontId="47" fillId="20" borderId="46" xfId="0" applyFont="1" applyFill="1" applyBorder="1" applyAlignment="1">
      <alignment vertical="center"/>
    </xf>
    <xf numFmtId="0" fontId="47" fillId="0" borderId="47" xfId="0" applyFont="1" applyBorder="1" applyAlignment="1">
      <alignment vertical="center"/>
    </xf>
    <xf numFmtId="0" fontId="47" fillId="0" borderId="47" xfId="0" applyFont="1" applyBorder="1"/>
    <xf numFmtId="0" fontId="50" fillId="0" borderId="47" xfId="0" applyFont="1" applyBorder="1" applyAlignment="1">
      <alignment vertical="center"/>
    </xf>
    <xf numFmtId="0" fontId="50" fillId="0" borderId="48" xfId="0" applyFont="1" applyBorder="1" applyAlignment="1">
      <alignment vertical="center"/>
    </xf>
    <xf numFmtId="0" fontId="50" fillId="26" borderId="1" xfId="0" applyFont="1" applyFill="1" applyBorder="1" applyAlignment="1">
      <alignment vertical="center"/>
    </xf>
    <xf numFmtId="0" fontId="47" fillId="20" borderId="1" xfId="0" applyFont="1" applyFill="1" applyBorder="1" applyAlignment="1">
      <alignment vertical="center"/>
    </xf>
    <xf numFmtId="0" fontId="50" fillId="0" borderId="49" xfId="0" applyFont="1" applyBorder="1" applyAlignment="1">
      <alignment vertical="center"/>
    </xf>
    <xf numFmtId="0" fontId="50" fillId="26" borderId="50" xfId="0" applyFont="1" applyFill="1" applyBorder="1" applyAlignment="1">
      <alignment vertical="center"/>
    </xf>
    <xf numFmtId="0" fontId="47" fillId="20" borderId="50" xfId="0" applyFont="1" applyFill="1" applyBorder="1" applyAlignment="1">
      <alignment vertical="center"/>
    </xf>
    <xf numFmtId="0" fontId="47" fillId="0" borderId="51" xfId="0" applyFont="1" applyBorder="1" applyAlignment="1">
      <alignment vertical="center"/>
    </xf>
    <xf numFmtId="0" fontId="47" fillId="0" borderId="51" xfId="0" applyFont="1" applyBorder="1"/>
    <xf numFmtId="0" fontId="50" fillId="0" borderId="51" xfId="0" applyFont="1" applyBorder="1" applyAlignment="1">
      <alignment vertical="center"/>
    </xf>
    <xf numFmtId="0" fontId="50" fillId="0" borderId="52" xfId="0" applyFont="1" applyBorder="1" applyAlignment="1">
      <alignment vertical="center"/>
    </xf>
    <xf numFmtId="0" fontId="47" fillId="25" borderId="40" xfId="0" applyFont="1" applyFill="1" applyBorder="1" applyAlignment="1">
      <alignment horizontal="left" vertical="center"/>
    </xf>
    <xf numFmtId="49" fontId="47" fillId="25" borderId="40" xfId="0" applyNumberFormat="1" applyFont="1" applyFill="1" applyBorder="1" applyAlignment="1">
      <alignment vertical="center"/>
    </xf>
    <xf numFmtId="0" fontId="47" fillId="25" borderId="40" xfId="0" applyFont="1" applyFill="1" applyBorder="1" applyAlignment="1">
      <alignment vertical="center"/>
    </xf>
    <xf numFmtId="0" fontId="47" fillId="25" borderId="29" xfId="0" applyFont="1" applyFill="1" applyBorder="1" applyAlignment="1">
      <alignment vertical="center"/>
    </xf>
    <xf numFmtId="49" fontId="47" fillId="25" borderId="29" xfId="0" applyNumberFormat="1" applyFont="1" applyFill="1" applyBorder="1" applyAlignment="1">
      <alignment vertical="center"/>
    </xf>
    <xf numFmtId="49" fontId="47" fillId="25" borderId="41" xfId="0" applyNumberFormat="1" applyFont="1" applyFill="1" applyBorder="1" applyAlignment="1">
      <alignment vertical="center"/>
    </xf>
    <xf numFmtId="0" fontId="1" fillId="0" borderId="0" xfId="0" applyFont="1" applyAlignment="1">
      <alignment horizontal="left" vertical="top" wrapText="1"/>
    </xf>
    <xf numFmtId="0" fontId="35" fillId="3" borderId="1" xfId="0" applyFont="1" applyFill="1" applyBorder="1"/>
    <xf numFmtId="0" fontId="35" fillId="0" borderId="0" xfId="0" applyFont="1" applyAlignment="1">
      <alignment horizontal="left" vertical="top" wrapText="1"/>
    </xf>
    <xf numFmtId="0" fontId="55" fillId="0" borderId="0" xfId="0" applyFont="1" applyAlignment="1">
      <alignment horizontal="left" vertical="top" wrapText="1"/>
    </xf>
    <xf numFmtId="0" fontId="35" fillId="0" borderId="0" xfId="0" applyFont="1"/>
    <xf numFmtId="0" fontId="55" fillId="3" borderId="1" xfId="0" applyFont="1" applyFill="1" applyBorder="1" applyAlignment="1">
      <alignment horizontal="left" vertical="center" wrapText="1"/>
    </xf>
    <xf numFmtId="0" fontId="39" fillId="0" borderId="0" xfId="0" applyFont="1" applyAlignment="1">
      <alignment horizontal="left" vertical="top" wrapText="1"/>
    </xf>
    <xf numFmtId="0" fontId="35" fillId="3" borderId="1" xfId="0" applyFont="1" applyFill="1" applyBorder="1" applyAlignment="1">
      <alignment vertical="center"/>
    </xf>
    <xf numFmtId="0" fontId="35" fillId="0" borderId="0" xfId="0" applyFont="1" applyAlignment="1">
      <alignment horizontal="left" vertical="center" wrapText="1"/>
    </xf>
    <xf numFmtId="0" fontId="35" fillId="0" borderId="0" xfId="0" applyFont="1" applyAlignment="1">
      <alignment vertical="center"/>
    </xf>
    <xf numFmtId="0" fontId="56" fillId="0" borderId="0" xfId="0" applyFont="1" applyAlignment="1">
      <alignment horizontal="left" vertical="top" wrapText="1"/>
    </xf>
    <xf numFmtId="49" fontId="1" fillId="20" borderId="1" xfId="0" applyNumberFormat="1" applyFont="1" applyFill="1" applyBorder="1"/>
    <xf numFmtId="0" fontId="6" fillId="3" borderId="1" xfId="0" applyFont="1" applyFill="1" applyBorder="1" applyAlignment="1">
      <alignment horizontal="center" vertical="center" wrapText="1"/>
    </xf>
    <xf numFmtId="49" fontId="1" fillId="9" borderId="7" xfId="0" applyNumberFormat="1" applyFont="1" applyFill="1" applyBorder="1" applyAlignment="1">
      <alignment horizontal="left" vertical="center" wrapText="1"/>
    </xf>
    <xf numFmtId="49" fontId="1" fillId="9" borderId="7" xfId="0" applyNumberFormat="1" applyFont="1" applyFill="1" applyBorder="1" applyAlignment="1">
      <alignment horizontal="center" vertical="center" wrapText="1"/>
    </xf>
    <xf numFmtId="49" fontId="1" fillId="6" borderId="7" xfId="0" applyNumberFormat="1" applyFont="1" applyFill="1" applyBorder="1" applyAlignment="1">
      <alignment vertical="top" wrapText="1"/>
    </xf>
    <xf numFmtId="49" fontId="1" fillId="6" borderId="7" xfId="0" applyNumberFormat="1" applyFont="1" applyFill="1" applyBorder="1" applyAlignment="1">
      <alignment horizontal="center" vertical="center" wrapText="1"/>
    </xf>
    <xf numFmtId="49" fontId="1" fillId="6" borderId="7" xfId="0" applyNumberFormat="1" applyFont="1" applyFill="1" applyBorder="1" applyAlignment="1">
      <alignment vertical="center" wrapText="1"/>
    </xf>
    <xf numFmtId="49" fontId="1" fillId="5" borderId="7"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6" borderId="7" xfId="0" applyFont="1" applyFill="1" applyBorder="1" applyAlignment="1">
      <alignment horizontal="center" vertical="center" wrapText="1"/>
    </xf>
    <xf numFmtId="0" fontId="1" fillId="6" borderId="7" xfId="0" applyFont="1" applyFill="1" applyBorder="1" applyAlignment="1">
      <alignment horizontal="left" vertical="center" wrapText="1"/>
    </xf>
    <xf numFmtId="0" fontId="1" fillId="6" borderId="7" xfId="0" applyFont="1" applyFill="1" applyBorder="1" applyAlignment="1">
      <alignment vertical="top" wrapText="1"/>
    </xf>
    <xf numFmtId="0" fontId="1" fillId="6" borderId="7" xfId="0" applyFont="1" applyFill="1" applyBorder="1" applyAlignment="1">
      <alignment vertical="center" wrapText="1"/>
    </xf>
    <xf numFmtId="0" fontId="1" fillId="27" borderId="7" xfId="0" applyFont="1" applyFill="1" applyBorder="1" applyAlignment="1">
      <alignment vertical="top" wrapText="1"/>
    </xf>
    <xf numFmtId="0" fontId="1" fillId="27" borderId="7" xfId="0" applyFont="1" applyFill="1" applyBorder="1" applyAlignment="1">
      <alignment horizontal="center" vertical="center" wrapText="1"/>
    </xf>
    <xf numFmtId="0" fontId="1" fillId="27" borderId="7" xfId="0" applyFont="1" applyFill="1" applyBorder="1" applyAlignment="1">
      <alignment vertical="center" wrapText="1"/>
    </xf>
    <xf numFmtId="0" fontId="1" fillId="0" borderId="7" xfId="0" applyFont="1" applyBorder="1" applyAlignment="1">
      <alignment vertical="top" wrapText="1"/>
    </xf>
    <xf numFmtId="0" fontId="1" fillId="0" borderId="7" xfId="0" applyFont="1" applyBorder="1" applyAlignment="1">
      <alignment horizontal="center" vertical="center" wrapText="1"/>
    </xf>
    <xf numFmtId="0" fontId="1" fillId="0" borderId="7" xfId="0" applyFont="1" applyBorder="1" applyAlignment="1">
      <alignment vertical="center" wrapText="1"/>
    </xf>
    <xf numFmtId="0" fontId="41" fillId="3" borderId="1" xfId="0" applyFont="1" applyFill="1" applyBorder="1" applyAlignment="1">
      <alignment horizontal="left" vertical="center" wrapText="1"/>
    </xf>
    <xf numFmtId="0" fontId="41" fillId="3" borderId="1" xfId="0" applyFont="1" applyFill="1" applyBorder="1" applyAlignment="1">
      <alignment horizontal="left" vertical="center"/>
    </xf>
    <xf numFmtId="0" fontId="57" fillId="6" borderId="7" xfId="0" applyFont="1" applyFill="1" applyBorder="1" applyAlignment="1">
      <alignment vertical="top" wrapText="1"/>
    </xf>
    <xf numFmtId="0" fontId="57" fillId="6" borderId="7" xfId="0" applyFont="1" applyFill="1" applyBorder="1" applyAlignment="1">
      <alignment horizontal="center" vertical="center" wrapText="1"/>
    </xf>
    <xf numFmtId="0" fontId="1" fillId="28" borderId="7" xfId="0" applyFont="1" applyFill="1" applyBorder="1" applyAlignment="1">
      <alignment vertical="top" wrapText="1"/>
    </xf>
    <xf numFmtId="0" fontId="1" fillId="3" borderId="1" xfId="0" applyFont="1" applyFill="1" applyBorder="1" applyAlignment="1">
      <alignment horizontal="center" vertical="center"/>
    </xf>
    <xf numFmtId="0" fontId="1" fillId="6" borderId="7" xfId="0" applyFont="1" applyFill="1" applyBorder="1" applyAlignment="1">
      <alignment horizontal="right" vertical="center" wrapText="1"/>
    </xf>
    <xf numFmtId="0" fontId="1" fillId="6" borderId="7" xfId="0" applyFont="1" applyFill="1" applyBorder="1" applyAlignment="1">
      <alignment horizontal="right" vertical="top" wrapText="1"/>
    </xf>
    <xf numFmtId="0" fontId="67" fillId="8" borderId="7" xfId="0" applyFont="1" applyFill="1" applyBorder="1" applyAlignment="1" applyProtection="1">
      <alignment horizontal="left" vertical="top" wrapText="1"/>
      <protection locked="0"/>
    </xf>
    <xf numFmtId="49" fontId="20" fillId="6" borderId="11" xfId="0" applyNumberFormat="1" applyFont="1" applyFill="1" applyBorder="1" applyAlignment="1">
      <alignment horizontal="left" vertical="top" wrapText="1"/>
    </xf>
    <xf numFmtId="165" fontId="22" fillId="0" borderId="40" xfId="0" applyNumberFormat="1" applyFont="1" applyBorder="1" applyAlignment="1">
      <alignment horizontal="left"/>
    </xf>
    <xf numFmtId="0" fontId="21" fillId="0" borderId="55" xfId="0" applyFont="1" applyBorder="1"/>
    <xf numFmtId="0" fontId="3" fillId="3" borderId="2" xfId="0" applyFont="1" applyFill="1" applyBorder="1" applyAlignment="1">
      <alignment wrapText="1"/>
    </xf>
    <xf numFmtId="0" fontId="4" fillId="0" borderId="3" xfId="0" applyFont="1" applyBorder="1"/>
    <xf numFmtId="0" fontId="4" fillId="0" borderId="4" xfId="0" applyFont="1" applyBorder="1"/>
    <xf numFmtId="0" fontId="5" fillId="3" borderId="2" xfId="0" applyFont="1" applyFill="1" applyBorder="1" applyAlignment="1">
      <alignment vertical="top" wrapText="1"/>
    </xf>
    <xf numFmtId="0" fontId="25" fillId="3" borderId="2" xfId="0" applyFont="1" applyFill="1" applyBorder="1" applyAlignment="1">
      <alignment horizontal="center"/>
    </xf>
    <xf numFmtId="0" fontId="31" fillId="10" borderId="15" xfId="0" applyFont="1" applyFill="1" applyBorder="1" applyAlignment="1">
      <alignment horizontal="center" vertical="center" textRotation="90" wrapText="1"/>
    </xf>
    <xf numFmtId="0" fontId="4" fillId="0" borderId="18" xfId="0" applyFont="1" applyBorder="1"/>
    <xf numFmtId="0" fontId="4" fillId="0" borderId="20" xfId="0" applyFont="1" applyBorder="1"/>
    <xf numFmtId="0" fontId="31" fillId="13" borderId="8" xfId="0" applyFont="1" applyFill="1" applyBorder="1" applyAlignment="1">
      <alignment horizontal="center" vertical="center" textRotation="255"/>
    </xf>
    <xf numFmtId="0" fontId="4" fillId="0" borderId="9" xfId="0" applyFont="1" applyBorder="1"/>
    <xf numFmtId="0" fontId="4" fillId="0" borderId="10" xfId="0" applyFont="1" applyBorder="1"/>
    <xf numFmtId="0" fontId="37" fillId="15" borderId="25" xfId="0" applyFont="1" applyFill="1" applyBorder="1" applyAlignment="1">
      <alignment horizontal="center" vertical="center"/>
    </xf>
    <xf numFmtId="0" fontId="4" fillId="0" borderId="12" xfId="0" applyFont="1" applyBorder="1"/>
    <xf numFmtId="0" fontId="6" fillId="3" borderId="53" xfId="0" applyFont="1" applyFill="1" applyBorder="1" applyAlignment="1">
      <alignment horizontal="center" vertical="center" wrapText="1"/>
    </xf>
    <xf numFmtId="0" fontId="4" fillId="0" borderId="54" xfId="0" applyFont="1" applyBorder="1"/>
  </cellXfs>
  <cellStyles count="1">
    <cellStyle name="Standard" xfId="0" builtinId="0"/>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38100</xdr:colOff>
      <xdr:row>4</xdr:row>
      <xdr:rowOff>152400</xdr:rowOff>
    </xdr:from>
    <xdr:ext cx="11534775" cy="7210425"/>
    <xdr:pic>
      <xdr:nvPicPr>
        <xdr:cNvPr id="2" name="image1.png">
          <a:extLst>
            <a:ext uri="{FF2B5EF4-FFF2-40B4-BE49-F238E27FC236}">
              <a16:creationId xmlns:a16="http://schemas.microsoft.com/office/drawing/2014/main" id="{00000000-0008-0000-1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oinmarketcap.com/currencies/safe1/" TargetMode="External"/><Relationship Id="rId7" Type="http://schemas.openxmlformats.org/officeDocument/2006/relationships/comments" Target="../comments1.xml"/><Relationship Id="rId2" Type="http://schemas.openxmlformats.org/officeDocument/2006/relationships/hyperlink" Target="https://forum.safe.global/t/discussion-unpause-safe-token-contract-enabling-transferability/4874" TargetMode="External"/><Relationship Id="rId1" Type="http://schemas.openxmlformats.org/officeDocument/2006/relationships/hyperlink" Target="https://www.zefix.ch/de/search/entity/list/firm/1529482." TargetMode="External"/><Relationship Id="rId6" Type="http://schemas.openxmlformats.org/officeDocument/2006/relationships/vmlDrawing" Target="../drawings/vmlDrawing1.vml"/><Relationship Id="rId5" Type="http://schemas.openxmlformats.org/officeDocument/2006/relationships/hyperlink" Target="https://github.com/safe-fndn/safe-token/blob/main/docs/g0_audit_token_contract.pdf" TargetMode="External"/><Relationship Id="rId4" Type="http://schemas.openxmlformats.org/officeDocument/2006/relationships/hyperlink" Target="http://www.safefoundation.org/" TargetMode="Externa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hyperlink" Target="https://www.esma.europa.eu/taxonomy/mica/2025-03-31/mica_entry_table_2.xsd" TargetMode="External"/><Relationship Id="rId1" Type="http://schemas.openxmlformats.org/officeDocument/2006/relationships/hyperlink" Target="http://standards.iso.org/iso/17442" TargetMode="External"/><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hyperlink" Target="https://www.esma.europa.eu/taxonomy/2025-03-31/mica/" TargetMode="External"/><Relationship Id="rId2" Type="http://schemas.openxmlformats.org/officeDocument/2006/relationships/hyperlink" Target="https://www.esma.europa.eu/taxonomy/2025-03-31/mica/" TargetMode="External"/><Relationship Id="rId1" Type="http://schemas.openxmlformats.org/officeDocument/2006/relationships/hyperlink" Target="https://www.esma.europa.eu/taxonomy/2024-11-29/mica/" TargetMode="External"/><Relationship Id="rId4" Type="http://schemas.openxmlformats.org/officeDocument/2006/relationships/hyperlink" Target="https://www.esma.europa.eu/taxonomy/2025-03-31/mica/" TargetMode="External"/></Relationships>
</file>

<file path=xl/worksheets/_rels/sheet16.xml.rels><?xml version="1.0" encoding="UTF-8" standalone="yes"?>
<Relationships xmlns="http://schemas.openxmlformats.org/package/2006/relationships"><Relationship Id="rId13" Type="http://schemas.openxmlformats.org/officeDocument/2006/relationships/hyperlink" Target="https://www.esma.europa.eu/taxonomy/2025-03-31/mica/" TargetMode="External"/><Relationship Id="rId18" Type="http://schemas.openxmlformats.org/officeDocument/2006/relationships/hyperlink" Target="https://www.esma.europa.eu/taxonomy/2025-03-31/mica/" TargetMode="External"/><Relationship Id="rId26" Type="http://schemas.openxmlformats.org/officeDocument/2006/relationships/hyperlink" Target="https://www.esma.europa.eu/taxonomy/2025-03-31/mica/" TargetMode="External"/><Relationship Id="rId39" Type="http://schemas.openxmlformats.org/officeDocument/2006/relationships/hyperlink" Target="https://www.esma.europa.eu/taxonomy/2025-03-31/mica/" TargetMode="External"/><Relationship Id="rId21" Type="http://schemas.openxmlformats.org/officeDocument/2006/relationships/hyperlink" Target="https://www.esma.europa.eu/taxonomy/2025-03-31/mica/" TargetMode="External"/><Relationship Id="rId34" Type="http://schemas.openxmlformats.org/officeDocument/2006/relationships/hyperlink" Target="https://www.esma.europa.eu/taxonomy/2025-03-31/mica/" TargetMode="External"/><Relationship Id="rId42" Type="http://schemas.openxmlformats.org/officeDocument/2006/relationships/hyperlink" Target="https://www.esma.europa.eu/taxonomy/2025-03-31/mica/" TargetMode="External"/><Relationship Id="rId47" Type="http://schemas.openxmlformats.org/officeDocument/2006/relationships/hyperlink" Target="https://www.esma.europa.eu/taxonomy/2025-03-31/mica/" TargetMode="External"/><Relationship Id="rId7" Type="http://schemas.openxmlformats.org/officeDocument/2006/relationships/hyperlink" Target="https://www.esma.europa.eu/taxonomy/2025-03-31/mica/" TargetMode="External"/><Relationship Id="rId2" Type="http://schemas.openxmlformats.org/officeDocument/2006/relationships/hyperlink" Target="https://www.esma.europa.eu/taxonomy/2025-03-31/mica/" TargetMode="External"/><Relationship Id="rId16" Type="http://schemas.openxmlformats.org/officeDocument/2006/relationships/hyperlink" Target="https://www.esma.europa.eu/taxonomy/2025-03-31/mica/" TargetMode="External"/><Relationship Id="rId29" Type="http://schemas.openxmlformats.org/officeDocument/2006/relationships/hyperlink" Target="https://www.esma.europa.eu/taxonomy/2025-03-31/mica/" TargetMode="External"/><Relationship Id="rId1" Type="http://schemas.openxmlformats.org/officeDocument/2006/relationships/hyperlink" Target="https://www.esma.europa.eu/taxonomy/2025-03-31/mica/" TargetMode="External"/><Relationship Id="rId6" Type="http://schemas.openxmlformats.org/officeDocument/2006/relationships/hyperlink" Target="https://www.esma.europa.eu/taxonomy/2025-03-31/mica/" TargetMode="External"/><Relationship Id="rId11" Type="http://schemas.openxmlformats.org/officeDocument/2006/relationships/hyperlink" Target="https://www.esma.europa.eu/taxonomy/2025-03-31/mica/" TargetMode="External"/><Relationship Id="rId24" Type="http://schemas.openxmlformats.org/officeDocument/2006/relationships/hyperlink" Target="https://www.esma.europa.eu/taxonomy/2025-03-31/mica/" TargetMode="External"/><Relationship Id="rId32" Type="http://schemas.openxmlformats.org/officeDocument/2006/relationships/hyperlink" Target="https://www.esma.europa.eu/taxonomy/2025-03-31/mica/" TargetMode="External"/><Relationship Id="rId37" Type="http://schemas.openxmlformats.org/officeDocument/2006/relationships/hyperlink" Target="https://www.esma.europa.eu/taxonomy/2025-03-31/mica/" TargetMode="External"/><Relationship Id="rId40" Type="http://schemas.openxmlformats.org/officeDocument/2006/relationships/hyperlink" Target="https://www.esma.europa.eu/taxonomy/2025-03-31/mica/" TargetMode="External"/><Relationship Id="rId45" Type="http://schemas.openxmlformats.org/officeDocument/2006/relationships/hyperlink" Target="https://www.esma.europa.eu/taxonomy/2025-03-31/mica/" TargetMode="External"/><Relationship Id="rId5" Type="http://schemas.openxmlformats.org/officeDocument/2006/relationships/hyperlink" Target="https://www.esma.europa.eu/taxonomy/2025-03-31/mica/" TargetMode="External"/><Relationship Id="rId15" Type="http://schemas.openxmlformats.org/officeDocument/2006/relationships/hyperlink" Target="https://www.esma.europa.eu/taxonomy/2025-03-31/mica/" TargetMode="External"/><Relationship Id="rId23" Type="http://schemas.openxmlformats.org/officeDocument/2006/relationships/hyperlink" Target="https://www.esma.europa.eu/taxonomy/2025-03-31/mica/" TargetMode="External"/><Relationship Id="rId28" Type="http://schemas.openxmlformats.org/officeDocument/2006/relationships/hyperlink" Target="https://www.esma.europa.eu/taxonomy/2025-03-31/mica/" TargetMode="External"/><Relationship Id="rId36" Type="http://schemas.openxmlformats.org/officeDocument/2006/relationships/hyperlink" Target="https://www.esma.europa.eu/taxonomy/2025-03-31/mica/" TargetMode="External"/><Relationship Id="rId10" Type="http://schemas.openxmlformats.org/officeDocument/2006/relationships/hyperlink" Target="https://www.esma.europa.eu/taxonomy/2025-03-31/mica/" TargetMode="External"/><Relationship Id="rId19" Type="http://schemas.openxmlformats.org/officeDocument/2006/relationships/hyperlink" Target="https://www.esma.europa.eu/taxonomy/2025-03-31/mica/" TargetMode="External"/><Relationship Id="rId31" Type="http://schemas.openxmlformats.org/officeDocument/2006/relationships/hyperlink" Target="https://www.esma.europa.eu/taxonomy/2025-03-31/mica/" TargetMode="External"/><Relationship Id="rId44" Type="http://schemas.openxmlformats.org/officeDocument/2006/relationships/hyperlink" Target="https://www.esma.europa.eu/taxonomy/2025-03-31/mica/" TargetMode="External"/><Relationship Id="rId4" Type="http://schemas.openxmlformats.org/officeDocument/2006/relationships/hyperlink" Target="https://www.esma.europa.eu/taxonomy/2025-03-31/mica/" TargetMode="External"/><Relationship Id="rId9" Type="http://schemas.openxmlformats.org/officeDocument/2006/relationships/hyperlink" Target="https://www.esma.europa.eu/taxonomy/2025-03-31/mica/" TargetMode="External"/><Relationship Id="rId14" Type="http://schemas.openxmlformats.org/officeDocument/2006/relationships/hyperlink" Target="https://www.esma.europa.eu/taxonomy/2025-03-31/mica/" TargetMode="External"/><Relationship Id="rId22" Type="http://schemas.openxmlformats.org/officeDocument/2006/relationships/hyperlink" Target="https://www.esma.europa.eu/taxonomy/2025-03-31/mica/" TargetMode="External"/><Relationship Id="rId27" Type="http://schemas.openxmlformats.org/officeDocument/2006/relationships/hyperlink" Target="https://www.esma.europa.eu/taxonomy/2025-03-31/mica/" TargetMode="External"/><Relationship Id="rId30" Type="http://schemas.openxmlformats.org/officeDocument/2006/relationships/hyperlink" Target="https://www.esma.europa.eu/taxonomy/2025-03-31/mica/" TargetMode="External"/><Relationship Id="rId35" Type="http://schemas.openxmlformats.org/officeDocument/2006/relationships/hyperlink" Target="https://www.esma.europa.eu/taxonomy/2025-03-31/mica/" TargetMode="External"/><Relationship Id="rId43" Type="http://schemas.openxmlformats.org/officeDocument/2006/relationships/hyperlink" Target="https://www.esma.europa.eu/taxonomy/2025-03-31/mica/" TargetMode="External"/><Relationship Id="rId8" Type="http://schemas.openxmlformats.org/officeDocument/2006/relationships/hyperlink" Target="https://www.esma.europa.eu/taxonomy/2025-03-31/mica/" TargetMode="External"/><Relationship Id="rId3" Type="http://schemas.openxmlformats.org/officeDocument/2006/relationships/hyperlink" Target="https://www.esma.europa.eu/taxonomy/2025-03-31/mica/" TargetMode="External"/><Relationship Id="rId12" Type="http://schemas.openxmlformats.org/officeDocument/2006/relationships/hyperlink" Target="https://www.esma.europa.eu/taxonomy/2025-03-31/mica/" TargetMode="External"/><Relationship Id="rId17" Type="http://schemas.openxmlformats.org/officeDocument/2006/relationships/hyperlink" Target="https://www.esma.europa.eu/taxonomy/2025-03-31/mica/" TargetMode="External"/><Relationship Id="rId25" Type="http://schemas.openxmlformats.org/officeDocument/2006/relationships/hyperlink" Target="https://www.esma.europa.eu/taxonomy/2025-03-31/mica/" TargetMode="External"/><Relationship Id="rId33" Type="http://schemas.openxmlformats.org/officeDocument/2006/relationships/hyperlink" Target="https://www.esma.europa.eu/taxonomy/2025-03-31/mica/" TargetMode="External"/><Relationship Id="rId38" Type="http://schemas.openxmlformats.org/officeDocument/2006/relationships/hyperlink" Target="https://www.esma.europa.eu/taxonomy/2025-03-31/mica/" TargetMode="External"/><Relationship Id="rId46" Type="http://schemas.openxmlformats.org/officeDocument/2006/relationships/hyperlink" Target="https://www.esma.europa.eu/taxonomy/2025-03-31/mica/" TargetMode="External"/><Relationship Id="rId20" Type="http://schemas.openxmlformats.org/officeDocument/2006/relationships/hyperlink" Target="https://www.esma.europa.eu/taxonomy/2025-03-31/mica/" TargetMode="External"/><Relationship Id="rId41" Type="http://schemas.openxmlformats.org/officeDocument/2006/relationships/hyperlink" Target="https://www.esma.europa.eu/taxonomy/2025-03-31/mica/"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https://www.esma.europa.eu/taxonomy/2025-03-31/mica/" TargetMode="External"/><Relationship Id="rId18" Type="http://schemas.openxmlformats.org/officeDocument/2006/relationships/hyperlink" Target="https://www.esma.europa.eu/taxonomy/2025-03-31/mica/" TargetMode="External"/><Relationship Id="rId26" Type="http://schemas.openxmlformats.org/officeDocument/2006/relationships/hyperlink" Target="https://www.esma.europa.eu/taxonomy/2025-03-31/mica/" TargetMode="External"/><Relationship Id="rId39" Type="http://schemas.openxmlformats.org/officeDocument/2006/relationships/hyperlink" Target="https://www.esma.europa.eu/taxonomy/2025-03-31/mica/" TargetMode="External"/><Relationship Id="rId21" Type="http://schemas.openxmlformats.org/officeDocument/2006/relationships/hyperlink" Target="https://www.esma.europa.eu/taxonomy/2025-03-31/mica/" TargetMode="External"/><Relationship Id="rId34" Type="http://schemas.openxmlformats.org/officeDocument/2006/relationships/hyperlink" Target="https://www.esma.europa.eu/taxonomy/2025-03-31/mica/" TargetMode="External"/><Relationship Id="rId42" Type="http://schemas.openxmlformats.org/officeDocument/2006/relationships/hyperlink" Target="https://www.esma.europa.eu/taxonomy/2025-03-31/mica/" TargetMode="External"/><Relationship Id="rId47" Type="http://schemas.openxmlformats.org/officeDocument/2006/relationships/hyperlink" Target="https://www.esma.europa.eu/taxonomy/2025-03-31/mica/" TargetMode="External"/><Relationship Id="rId7" Type="http://schemas.openxmlformats.org/officeDocument/2006/relationships/hyperlink" Target="https://www.esma.europa.eu/taxonomy/2025-03-31/mica/" TargetMode="External"/><Relationship Id="rId2" Type="http://schemas.openxmlformats.org/officeDocument/2006/relationships/hyperlink" Target="https://www.esma.europa.eu/taxonomy/2025-03-31/mica/" TargetMode="External"/><Relationship Id="rId16" Type="http://schemas.openxmlformats.org/officeDocument/2006/relationships/hyperlink" Target="https://www.esma.europa.eu/taxonomy/2025-03-31/mica/" TargetMode="External"/><Relationship Id="rId29" Type="http://schemas.openxmlformats.org/officeDocument/2006/relationships/hyperlink" Target="https://www.esma.europa.eu/taxonomy/2025-03-31/mica/" TargetMode="External"/><Relationship Id="rId1" Type="http://schemas.openxmlformats.org/officeDocument/2006/relationships/hyperlink" Target="https://www.esma.europa.eu/taxonomy/2025-03-31/mica/" TargetMode="External"/><Relationship Id="rId6" Type="http://schemas.openxmlformats.org/officeDocument/2006/relationships/hyperlink" Target="https://www.esma.europa.eu/taxonomy/2025-03-31/mica/" TargetMode="External"/><Relationship Id="rId11" Type="http://schemas.openxmlformats.org/officeDocument/2006/relationships/hyperlink" Target="https://www.esma.europa.eu/taxonomy/2025-03-31/mica/" TargetMode="External"/><Relationship Id="rId24" Type="http://schemas.openxmlformats.org/officeDocument/2006/relationships/hyperlink" Target="https://www.esma.europa.eu/taxonomy/2025-03-31/mica/" TargetMode="External"/><Relationship Id="rId32" Type="http://schemas.openxmlformats.org/officeDocument/2006/relationships/hyperlink" Target="https://www.esma.europa.eu/taxonomy/2025-03-31/mica/" TargetMode="External"/><Relationship Id="rId37" Type="http://schemas.openxmlformats.org/officeDocument/2006/relationships/hyperlink" Target="https://www.esma.europa.eu/taxonomy/2025-03-31/mica/" TargetMode="External"/><Relationship Id="rId40" Type="http://schemas.openxmlformats.org/officeDocument/2006/relationships/hyperlink" Target="https://www.esma.europa.eu/taxonomy/2025-03-31/mica/" TargetMode="External"/><Relationship Id="rId45" Type="http://schemas.openxmlformats.org/officeDocument/2006/relationships/hyperlink" Target="https://www.esma.europa.eu/taxonomy/2025-03-31/mica/" TargetMode="External"/><Relationship Id="rId5" Type="http://schemas.openxmlformats.org/officeDocument/2006/relationships/hyperlink" Target="https://www.esma.europa.eu/taxonomy/2025-03-31/mica/" TargetMode="External"/><Relationship Id="rId15" Type="http://schemas.openxmlformats.org/officeDocument/2006/relationships/hyperlink" Target="https://www.esma.europa.eu/taxonomy/2025-03-31/mica/" TargetMode="External"/><Relationship Id="rId23" Type="http://schemas.openxmlformats.org/officeDocument/2006/relationships/hyperlink" Target="https://www.esma.europa.eu/taxonomy/2025-03-31/mica/" TargetMode="External"/><Relationship Id="rId28" Type="http://schemas.openxmlformats.org/officeDocument/2006/relationships/hyperlink" Target="https://www.esma.europa.eu/taxonomy/2025-03-31/mica/" TargetMode="External"/><Relationship Id="rId36" Type="http://schemas.openxmlformats.org/officeDocument/2006/relationships/hyperlink" Target="https://www.esma.europa.eu/taxonomy/2025-03-31/mica/" TargetMode="External"/><Relationship Id="rId10" Type="http://schemas.openxmlformats.org/officeDocument/2006/relationships/hyperlink" Target="https://www.esma.europa.eu/taxonomy/2025-03-31/mica/" TargetMode="External"/><Relationship Id="rId19" Type="http://schemas.openxmlformats.org/officeDocument/2006/relationships/hyperlink" Target="https://www.esma.europa.eu/taxonomy/2025-03-31/mica/" TargetMode="External"/><Relationship Id="rId31" Type="http://schemas.openxmlformats.org/officeDocument/2006/relationships/hyperlink" Target="https://www.esma.europa.eu/taxonomy/2025-03-31/mica/" TargetMode="External"/><Relationship Id="rId44" Type="http://schemas.openxmlformats.org/officeDocument/2006/relationships/hyperlink" Target="https://www.esma.europa.eu/taxonomy/2025-03-31/mica/" TargetMode="External"/><Relationship Id="rId4" Type="http://schemas.openxmlformats.org/officeDocument/2006/relationships/hyperlink" Target="https://www.esma.europa.eu/taxonomy/2025-03-31/mica/" TargetMode="External"/><Relationship Id="rId9" Type="http://schemas.openxmlformats.org/officeDocument/2006/relationships/hyperlink" Target="https://www.esma.europa.eu/taxonomy/2025-03-31/mica/" TargetMode="External"/><Relationship Id="rId14" Type="http://schemas.openxmlformats.org/officeDocument/2006/relationships/hyperlink" Target="https://www.esma.europa.eu/taxonomy/2025-03-31/mica/" TargetMode="External"/><Relationship Id="rId22" Type="http://schemas.openxmlformats.org/officeDocument/2006/relationships/hyperlink" Target="https://www.esma.europa.eu/taxonomy/2025-03-31/mica/" TargetMode="External"/><Relationship Id="rId27" Type="http://schemas.openxmlformats.org/officeDocument/2006/relationships/hyperlink" Target="https://www.esma.europa.eu/taxonomy/2025-03-31/mica/" TargetMode="External"/><Relationship Id="rId30" Type="http://schemas.openxmlformats.org/officeDocument/2006/relationships/hyperlink" Target="https://www.esma.europa.eu/taxonomy/2025-03-31/mica/" TargetMode="External"/><Relationship Id="rId35" Type="http://schemas.openxmlformats.org/officeDocument/2006/relationships/hyperlink" Target="https://www.esma.europa.eu/taxonomy/2025-03-31/mica/" TargetMode="External"/><Relationship Id="rId43" Type="http://schemas.openxmlformats.org/officeDocument/2006/relationships/hyperlink" Target="https://www.esma.europa.eu/taxonomy/2025-03-31/mica/" TargetMode="External"/><Relationship Id="rId8" Type="http://schemas.openxmlformats.org/officeDocument/2006/relationships/hyperlink" Target="https://www.esma.europa.eu/taxonomy/2025-03-31/mica/" TargetMode="External"/><Relationship Id="rId3" Type="http://schemas.openxmlformats.org/officeDocument/2006/relationships/hyperlink" Target="https://www.esma.europa.eu/taxonomy/2025-03-31/mica/" TargetMode="External"/><Relationship Id="rId12" Type="http://schemas.openxmlformats.org/officeDocument/2006/relationships/hyperlink" Target="https://www.esma.europa.eu/taxonomy/2025-03-31/mica/" TargetMode="External"/><Relationship Id="rId17" Type="http://schemas.openxmlformats.org/officeDocument/2006/relationships/hyperlink" Target="https://www.esma.europa.eu/taxonomy/2025-03-31/mica/" TargetMode="External"/><Relationship Id="rId25" Type="http://schemas.openxmlformats.org/officeDocument/2006/relationships/hyperlink" Target="https://www.esma.europa.eu/taxonomy/2025-03-31/mica/" TargetMode="External"/><Relationship Id="rId33" Type="http://schemas.openxmlformats.org/officeDocument/2006/relationships/hyperlink" Target="https://www.esma.europa.eu/taxonomy/2025-03-31/mica/" TargetMode="External"/><Relationship Id="rId38" Type="http://schemas.openxmlformats.org/officeDocument/2006/relationships/hyperlink" Target="https://www.esma.europa.eu/taxonomy/2025-03-31/mica/" TargetMode="External"/><Relationship Id="rId46" Type="http://schemas.openxmlformats.org/officeDocument/2006/relationships/hyperlink" Target="https://www.esma.europa.eu/taxonomy/2025-03-31/mica/" TargetMode="External"/><Relationship Id="rId20" Type="http://schemas.openxmlformats.org/officeDocument/2006/relationships/hyperlink" Target="https://www.esma.europa.eu/taxonomy/2025-03-31/mica/" TargetMode="External"/><Relationship Id="rId41" Type="http://schemas.openxmlformats.org/officeDocument/2006/relationships/hyperlink" Target="https://www.esma.europa.eu/taxonomy/2025-03-31/mica/"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s://www.esma.europa.eu/taxonomy/2025-03-31/mica/" TargetMode="External"/><Relationship Id="rId2" Type="http://schemas.openxmlformats.org/officeDocument/2006/relationships/hyperlink" Target="https://www.esma.europa.eu/taxonomy/2025-03-31/mica/" TargetMode="External"/><Relationship Id="rId1" Type="http://schemas.openxmlformats.org/officeDocument/2006/relationships/hyperlink" Target="https://www.esma.europa.eu/taxonomy/2024-11-29/mica/" TargetMode="External"/><Relationship Id="rId4" Type="http://schemas.openxmlformats.org/officeDocument/2006/relationships/hyperlink" Target="https://www.esma.europa.eu/taxonomy/2025-03-31/mica/" TargetMode="External"/></Relationships>
</file>

<file path=xl/worksheets/_rels/sheet20.xml.rels><?xml version="1.0" encoding="UTF-8" standalone="yes"?>
<Relationships xmlns="http://schemas.openxmlformats.org/package/2006/relationships"><Relationship Id="rId1" Type="http://schemas.openxmlformats.org/officeDocument/2006/relationships/hyperlink" Target="http://www.xbrl.org/2003/iso4217"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s://www.esma.europa.eu/taxonomy/2024-11-29/mica/" TargetMode="External"/><Relationship Id="rId2" Type="http://schemas.openxmlformats.org/officeDocument/2006/relationships/hyperlink" Target="https://www.esma.europa.eu/taxonomy/2024-11-29/mica/" TargetMode="External"/><Relationship Id="rId1" Type="http://schemas.openxmlformats.org/officeDocument/2006/relationships/hyperlink" Target="https://www.esma.europa.eu/taxonomy/2024-11-29/mica/"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s://www.esma.europa.eu/taxonomy/2024-11-29/mica/" TargetMode="External"/><Relationship Id="rId2" Type="http://schemas.openxmlformats.org/officeDocument/2006/relationships/hyperlink" Target="https://www.esma.europa.eu/taxonomy/2024-11-29/mica/" TargetMode="External"/><Relationship Id="rId1" Type="http://schemas.openxmlformats.org/officeDocument/2006/relationships/hyperlink" Target="https://www.esma.europa.eu/taxonomy/2024-11-29/mica/"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s://www.esma.europa.eu/taxonomy/2024-11-29/mica/" TargetMode="External"/><Relationship Id="rId2" Type="http://schemas.openxmlformats.org/officeDocument/2006/relationships/hyperlink" Target="https://www.esma.europa.eu/taxonomy/2024-11-29/mica/" TargetMode="External"/><Relationship Id="rId1" Type="http://schemas.openxmlformats.org/officeDocument/2006/relationships/hyperlink" Target="https://www.esma.europa.eu/taxonomy/2024-11-29/mica/" TargetMode="External"/><Relationship Id="rId4" Type="http://schemas.openxmlformats.org/officeDocument/2006/relationships/hyperlink" Target="https://www.esma.europa.eu/taxonomy/2024-11-29/mica/" TargetMode="Externa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hyperlink" Target="https://www.esma.europa.eu/taxonomy/mica/2025-03-31/mica_entry_table_3.xsd" TargetMode="External"/><Relationship Id="rId1" Type="http://schemas.openxmlformats.org/officeDocument/2006/relationships/hyperlink" Target="http://standards.iso.org/iso/17442" TargetMode="External"/><Relationship Id="rId4" Type="http://schemas.openxmlformats.org/officeDocument/2006/relationships/comments" Target="../comments5.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hyperlink" Target="https://www.esma.europa.eu/taxonomy/mica/2025-03-31/mica_entry_table_4.xsd" TargetMode="External"/><Relationship Id="rId1" Type="http://schemas.openxmlformats.org/officeDocument/2006/relationships/hyperlink" Target="http://standards.iso.org/iso/17442" TargetMode="External"/><Relationship Id="rId4" Type="http://schemas.openxmlformats.org/officeDocument/2006/relationships/comments" Target="../comments6.xml"/></Relationships>
</file>

<file path=xl/worksheets/_rels/sheet29.xml.rels><?xml version="1.0" encoding="UTF-8" standalone="yes"?>
<Relationships xmlns="http://schemas.openxmlformats.org/package/2006/relationships"><Relationship Id="rId1" Type="http://schemas.openxmlformats.org/officeDocument/2006/relationships/hyperlink" Target="https://xbrl.org/2024/iso3166" TargetMode="Externa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Z998"/>
  <sheetViews>
    <sheetView showGridLines="0" tabSelected="1" topLeftCell="A180" zoomScale="115" zoomScaleNormal="115" workbookViewId="0">
      <selection activeCell="E204" sqref="E204"/>
    </sheetView>
  </sheetViews>
  <sheetFormatPr baseColWidth="10" defaultColWidth="12.5703125" defaultRowHeight="15" customHeight="1"/>
  <cols>
    <col min="1" max="1" width="9.140625" customWidth="1"/>
    <col min="2" max="2" width="74.85546875" customWidth="1"/>
    <col min="3" max="3" width="10" customWidth="1"/>
    <col min="4" max="4" width="9.140625" customWidth="1"/>
    <col min="5" max="5" width="122.5703125" customWidth="1"/>
    <col min="6" max="26" width="9.140625" customWidth="1"/>
  </cols>
  <sheetData>
    <row r="1" spans="1:26" ht="14.25" customHeight="1">
      <c r="A1" s="1"/>
      <c r="B1" s="1"/>
      <c r="C1" s="2"/>
      <c r="D1" s="1"/>
      <c r="E1" s="3"/>
      <c r="F1" s="1" t="s">
        <v>0</v>
      </c>
      <c r="G1" s="1"/>
      <c r="H1" s="1"/>
      <c r="I1" s="1"/>
      <c r="J1" s="1"/>
      <c r="K1" s="1"/>
      <c r="L1" s="1"/>
      <c r="M1" s="1"/>
      <c r="N1" s="1"/>
      <c r="O1" s="1"/>
      <c r="P1" s="1"/>
      <c r="Q1" s="1"/>
      <c r="R1" s="1"/>
      <c r="S1" s="1"/>
      <c r="T1" s="1"/>
      <c r="U1" s="1"/>
      <c r="V1" s="1"/>
      <c r="W1" s="1"/>
      <c r="X1" s="1"/>
      <c r="Y1" s="1"/>
      <c r="Z1" s="1"/>
    </row>
    <row r="2" spans="1:26" ht="14.25" customHeight="1">
      <c r="A2" s="4"/>
      <c r="B2" s="5"/>
      <c r="C2" s="6"/>
      <c r="D2" s="4"/>
      <c r="E2" s="7"/>
      <c r="F2" s="4"/>
      <c r="G2" s="4"/>
      <c r="H2" s="4"/>
      <c r="I2" s="4"/>
      <c r="J2" s="4"/>
      <c r="K2" s="4"/>
      <c r="L2" s="4"/>
      <c r="M2" s="4"/>
      <c r="N2" s="4"/>
      <c r="O2" s="4"/>
      <c r="P2" s="4"/>
      <c r="Q2" s="4"/>
      <c r="R2" s="4"/>
      <c r="S2" s="4"/>
      <c r="T2" s="4"/>
      <c r="U2" s="4"/>
      <c r="V2" s="4"/>
      <c r="W2" s="4"/>
      <c r="X2" s="4"/>
      <c r="Y2" s="4"/>
      <c r="Z2" s="4"/>
    </row>
    <row r="3" spans="1:26" ht="50.25" customHeight="1">
      <c r="A3" s="4"/>
      <c r="B3" s="339" t="s">
        <v>1</v>
      </c>
      <c r="C3" s="340"/>
      <c r="D3" s="340"/>
      <c r="E3" s="341"/>
      <c r="F3" s="4"/>
      <c r="G3" s="4"/>
      <c r="H3" s="4"/>
      <c r="I3" s="4"/>
      <c r="J3" s="4"/>
      <c r="K3" s="4"/>
      <c r="L3" s="4"/>
      <c r="M3" s="4"/>
      <c r="N3" s="4"/>
      <c r="O3" s="4"/>
      <c r="P3" s="4"/>
      <c r="Q3" s="4"/>
      <c r="R3" s="4"/>
      <c r="S3" s="4"/>
      <c r="T3" s="4"/>
      <c r="U3" s="4"/>
      <c r="V3" s="4"/>
      <c r="W3" s="4"/>
      <c r="X3" s="4"/>
      <c r="Y3" s="4"/>
      <c r="Z3" s="4"/>
    </row>
    <row r="4" spans="1:26" ht="30" customHeight="1">
      <c r="A4" s="4"/>
      <c r="B4" s="342" t="s">
        <v>2</v>
      </c>
      <c r="C4" s="340"/>
      <c r="D4" s="340"/>
      <c r="E4" s="341"/>
      <c r="F4" s="4"/>
      <c r="G4" s="4"/>
      <c r="H4" s="4"/>
      <c r="I4" s="4"/>
      <c r="J4" s="4"/>
      <c r="K4" s="4"/>
      <c r="L4" s="4"/>
      <c r="M4" s="4"/>
      <c r="N4" s="4"/>
      <c r="O4" s="4"/>
      <c r="P4" s="4"/>
      <c r="Q4" s="4"/>
      <c r="R4" s="4"/>
      <c r="S4" s="4"/>
      <c r="T4" s="4"/>
      <c r="U4" s="4"/>
      <c r="V4" s="4"/>
      <c r="W4" s="4"/>
      <c r="X4" s="4"/>
      <c r="Y4" s="4"/>
      <c r="Z4" s="4"/>
    </row>
    <row r="5" spans="1:26" ht="32.25" customHeight="1">
      <c r="A5" s="4"/>
      <c r="B5" s="8" t="s">
        <v>3</v>
      </c>
      <c r="C5" s="6"/>
      <c r="D5" s="4"/>
      <c r="E5" s="7"/>
      <c r="F5" s="4"/>
      <c r="G5" s="4"/>
      <c r="H5" s="4"/>
      <c r="I5" s="4"/>
      <c r="J5" s="4"/>
      <c r="K5" s="4"/>
      <c r="L5" s="4"/>
      <c r="M5" s="4"/>
      <c r="N5" s="4"/>
      <c r="O5" s="4"/>
      <c r="P5" s="4"/>
      <c r="Q5" s="4"/>
      <c r="R5" s="4"/>
      <c r="S5" s="4"/>
      <c r="T5" s="4"/>
      <c r="U5" s="4"/>
      <c r="V5" s="4"/>
      <c r="W5" s="4"/>
      <c r="X5" s="4"/>
      <c r="Y5" s="4"/>
      <c r="Z5" s="4"/>
    </row>
    <row r="6" spans="1:26" ht="14.25" customHeight="1">
      <c r="A6" s="4"/>
      <c r="B6" s="9" t="s">
        <v>4</v>
      </c>
      <c r="C6" s="6"/>
      <c r="D6" s="10" t="s">
        <v>5</v>
      </c>
      <c r="E6" s="11" t="s">
        <v>6</v>
      </c>
      <c r="F6" s="4"/>
      <c r="G6" s="4"/>
      <c r="H6" s="4"/>
      <c r="I6" s="4"/>
      <c r="J6" s="4"/>
      <c r="K6" s="4"/>
      <c r="L6" s="4"/>
      <c r="M6" s="4"/>
      <c r="N6" s="4"/>
      <c r="O6" s="4"/>
      <c r="P6" s="4"/>
      <c r="Q6" s="4"/>
      <c r="R6" s="4"/>
      <c r="S6" s="4"/>
      <c r="T6" s="4"/>
      <c r="U6" s="4"/>
      <c r="V6" s="4"/>
      <c r="W6" s="4"/>
      <c r="X6" s="4"/>
      <c r="Y6" s="4"/>
      <c r="Z6" s="4"/>
    </row>
    <row r="7" spans="1:26" ht="14.25" customHeight="1">
      <c r="A7" s="4"/>
      <c r="B7" s="12" t="s">
        <v>7</v>
      </c>
      <c r="C7" s="6"/>
      <c r="D7" s="10" t="s">
        <v>8</v>
      </c>
      <c r="E7" s="13" t="s">
        <v>9</v>
      </c>
      <c r="F7" s="4"/>
      <c r="G7" s="4"/>
      <c r="H7" s="4"/>
      <c r="I7" s="4"/>
      <c r="J7" s="4"/>
      <c r="K7" s="4"/>
      <c r="L7" s="4"/>
      <c r="M7" s="4"/>
      <c r="N7" s="4"/>
      <c r="O7" s="4"/>
      <c r="P7" s="4"/>
      <c r="Q7" s="4"/>
      <c r="R7" s="4"/>
      <c r="S7" s="4"/>
      <c r="T7" s="4"/>
      <c r="U7" s="4"/>
      <c r="V7" s="4"/>
      <c r="W7" s="4"/>
      <c r="X7" s="4"/>
      <c r="Y7" s="4"/>
      <c r="Z7" s="4"/>
    </row>
    <row r="8" spans="1:26" ht="28.5">
      <c r="A8" s="4"/>
      <c r="B8" s="14" t="s">
        <v>10</v>
      </c>
      <c r="C8" s="6"/>
      <c r="D8" s="10" t="s">
        <v>5</v>
      </c>
      <c r="E8" s="13" t="s">
        <v>11</v>
      </c>
      <c r="F8" s="4"/>
      <c r="G8" s="4"/>
      <c r="H8" s="4"/>
      <c r="I8" s="4"/>
      <c r="J8" s="4"/>
      <c r="K8" s="4"/>
      <c r="L8" s="4"/>
      <c r="M8" s="4"/>
      <c r="N8" s="4"/>
      <c r="O8" s="4"/>
      <c r="P8" s="4"/>
      <c r="Q8" s="4"/>
      <c r="R8" s="4"/>
      <c r="S8" s="4"/>
      <c r="T8" s="4"/>
      <c r="U8" s="4"/>
      <c r="V8" s="4"/>
      <c r="W8" s="4"/>
      <c r="X8" s="4"/>
      <c r="Y8" s="4"/>
      <c r="Z8" s="4"/>
    </row>
    <row r="9" spans="1:26" ht="45">
      <c r="A9" s="4"/>
      <c r="B9" s="14" t="s">
        <v>12</v>
      </c>
      <c r="C9" s="6"/>
      <c r="D9" s="10" t="s">
        <v>5</v>
      </c>
      <c r="E9" s="15" t="s">
        <v>13</v>
      </c>
      <c r="F9" s="4"/>
      <c r="G9" s="4"/>
      <c r="H9" s="4"/>
      <c r="I9" s="4"/>
      <c r="J9" s="4"/>
      <c r="K9" s="4"/>
      <c r="L9" s="4"/>
      <c r="M9" s="4"/>
      <c r="N9" s="4"/>
      <c r="O9" s="4"/>
      <c r="P9" s="4"/>
      <c r="Q9" s="4"/>
      <c r="R9" s="4"/>
      <c r="S9" s="4"/>
      <c r="T9" s="4"/>
      <c r="U9" s="4"/>
      <c r="V9" s="4"/>
      <c r="W9" s="4"/>
      <c r="X9" s="4"/>
      <c r="Y9" s="4"/>
      <c r="Z9" s="4"/>
    </row>
    <row r="10" spans="1:26" ht="30">
      <c r="A10" s="4"/>
      <c r="B10" s="16" t="s">
        <v>14</v>
      </c>
      <c r="C10" s="6"/>
      <c r="D10" s="10" t="s">
        <v>5</v>
      </c>
      <c r="E10" s="11" t="s">
        <v>15</v>
      </c>
      <c r="F10" s="4"/>
      <c r="G10" s="4"/>
      <c r="H10" s="4"/>
      <c r="I10" s="4"/>
      <c r="J10" s="4"/>
      <c r="K10" s="4"/>
      <c r="L10" s="4"/>
      <c r="M10" s="4"/>
      <c r="N10" s="4"/>
      <c r="O10" s="4"/>
      <c r="P10" s="4"/>
      <c r="Q10" s="4"/>
      <c r="R10" s="4"/>
      <c r="S10" s="4"/>
      <c r="T10" s="4"/>
      <c r="U10" s="4"/>
      <c r="V10" s="4"/>
      <c r="W10" s="4"/>
      <c r="X10" s="4"/>
      <c r="Y10" s="4"/>
      <c r="Z10" s="4"/>
    </row>
    <row r="11" spans="1:26" ht="14.25" customHeight="1">
      <c r="A11" s="4"/>
      <c r="B11" s="16" t="s">
        <v>16</v>
      </c>
      <c r="C11" s="6"/>
      <c r="D11" s="10" t="s">
        <v>5</v>
      </c>
      <c r="E11" s="17" t="s">
        <v>17</v>
      </c>
      <c r="F11" s="4"/>
      <c r="G11" s="4"/>
      <c r="H11" s="4"/>
      <c r="I11" s="4"/>
      <c r="J11" s="4"/>
      <c r="K11" s="4"/>
      <c r="L11" s="4"/>
      <c r="M11" s="4"/>
      <c r="N11" s="4"/>
      <c r="O11" s="4"/>
      <c r="P11" s="4"/>
      <c r="Q11" s="4"/>
      <c r="R11" s="4"/>
      <c r="S11" s="4"/>
      <c r="T11" s="4"/>
      <c r="U11" s="4"/>
      <c r="V11" s="4"/>
      <c r="W11" s="4"/>
      <c r="X11" s="4"/>
      <c r="Y11" s="4"/>
      <c r="Z11" s="4"/>
    </row>
    <row r="12" spans="1:26" ht="45">
      <c r="A12" s="4"/>
      <c r="B12" s="16" t="s">
        <v>18</v>
      </c>
      <c r="C12" s="6"/>
      <c r="D12" s="10" t="s">
        <v>5</v>
      </c>
      <c r="E12" s="18" t="s">
        <v>19</v>
      </c>
      <c r="F12" s="4"/>
      <c r="G12" s="4"/>
      <c r="H12" s="4"/>
      <c r="I12" s="4"/>
      <c r="J12" s="4"/>
      <c r="K12" s="4"/>
      <c r="L12" s="4"/>
      <c r="M12" s="4"/>
      <c r="N12" s="4"/>
      <c r="O12" s="4"/>
      <c r="P12" s="4"/>
      <c r="Q12" s="4"/>
      <c r="R12" s="4"/>
      <c r="S12" s="4"/>
      <c r="T12" s="4"/>
      <c r="U12" s="4"/>
      <c r="V12" s="4"/>
      <c r="W12" s="4"/>
      <c r="X12" s="4"/>
      <c r="Y12" s="4"/>
      <c r="Z12" s="4"/>
    </row>
    <row r="13" spans="1:26" ht="24" customHeight="1">
      <c r="A13" s="4"/>
      <c r="B13" s="8" t="s">
        <v>20</v>
      </c>
      <c r="C13" s="6"/>
      <c r="D13" s="4"/>
      <c r="E13" s="19"/>
      <c r="F13" s="4"/>
      <c r="G13" s="4"/>
      <c r="H13" s="4"/>
      <c r="I13" s="4"/>
      <c r="J13" s="4"/>
      <c r="K13" s="4"/>
      <c r="L13" s="4"/>
      <c r="M13" s="4"/>
      <c r="N13" s="4"/>
      <c r="O13" s="4"/>
      <c r="P13" s="4"/>
      <c r="Q13" s="4"/>
      <c r="R13" s="4"/>
      <c r="S13" s="4"/>
      <c r="T13" s="4"/>
      <c r="U13" s="4"/>
      <c r="V13" s="4"/>
      <c r="W13" s="4"/>
      <c r="X13" s="4"/>
      <c r="Y13" s="4"/>
      <c r="Z13" s="4"/>
    </row>
    <row r="14" spans="1:26" ht="208.5" customHeight="1">
      <c r="A14" s="4"/>
      <c r="B14" s="16" t="s">
        <v>21</v>
      </c>
      <c r="C14" s="6"/>
      <c r="D14" s="20" t="s">
        <v>5</v>
      </c>
      <c r="E14" s="18" t="s">
        <v>22</v>
      </c>
      <c r="F14" s="21"/>
      <c r="G14" s="4"/>
      <c r="H14" s="4"/>
      <c r="I14" s="4"/>
      <c r="J14" s="4"/>
      <c r="K14" s="4"/>
      <c r="L14" s="4"/>
      <c r="M14" s="4"/>
      <c r="N14" s="4"/>
      <c r="O14" s="4"/>
      <c r="P14" s="4"/>
      <c r="Q14" s="4"/>
      <c r="R14" s="4"/>
      <c r="S14" s="4"/>
      <c r="T14" s="4"/>
      <c r="U14" s="4"/>
      <c r="V14" s="4"/>
      <c r="W14" s="4"/>
      <c r="X14" s="4"/>
      <c r="Y14" s="4"/>
      <c r="Z14" s="4"/>
    </row>
    <row r="15" spans="1:26" ht="70.5" customHeight="1">
      <c r="A15" s="4"/>
      <c r="B15" s="14" t="s">
        <v>23</v>
      </c>
      <c r="C15" s="6"/>
      <c r="D15" s="20" t="s">
        <v>24</v>
      </c>
      <c r="E15" s="22" t="s">
        <v>25</v>
      </c>
      <c r="F15" s="21"/>
      <c r="G15" s="4"/>
      <c r="H15" s="4"/>
      <c r="I15" s="4"/>
      <c r="J15" s="4"/>
      <c r="K15" s="4"/>
      <c r="L15" s="4"/>
      <c r="M15" s="4"/>
      <c r="N15" s="4"/>
      <c r="O15" s="4"/>
      <c r="P15" s="4"/>
      <c r="Q15" s="4"/>
      <c r="R15" s="4"/>
      <c r="S15" s="4"/>
      <c r="T15" s="4"/>
      <c r="U15" s="4"/>
      <c r="V15" s="4"/>
      <c r="W15" s="4"/>
      <c r="X15" s="4"/>
      <c r="Y15" s="4"/>
      <c r="Z15" s="4"/>
    </row>
    <row r="16" spans="1:26" ht="33" customHeight="1">
      <c r="A16" s="4"/>
      <c r="B16" s="16" t="s">
        <v>26</v>
      </c>
      <c r="C16" s="6"/>
      <c r="D16" s="20" t="s">
        <v>24</v>
      </c>
      <c r="E16" s="22" t="s">
        <v>27</v>
      </c>
      <c r="F16" s="21"/>
      <c r="G16" s="4"/>
      <c r="H16" s="4"/>
      <c r="I16" s="4"/>
      <c r="J16" s="4"/>
      <c r="K16" s="4"/>
      <c r="L16" s="4"/>
      <c r="M16" s="4"/>
      <c r="N16" s="4"/>
      <c r="O16" s="4"/>
      <c r="P16" s="4"/>
      <c r="Q16" s="4"/>
      <c r="R16" s="4"/>
      <c r="S16" s="4"/>
      <c r="T16" s="4"/>
      <c r="U16" s="4"/>
      <c r="V16" s="4"/>
      <c r="W16" s="4"/>
      <c r="X16" s="4"/>
      <c r="Y16" s="4"/>
      <c r="Z16" s="4"/>
    </row>
    <row r="17" spans="1:26" ht="44.25" customHeight="1">
      <c r="A17" s="4"/>
      <c r="B17" s="14" t="s">
        <v>28</v>
      </c>
      <c r="C17" s="6"/>
      <c r="D17" s="20" t="s">
        <v>24</v>
      </c>
      <c r="E17" s="22" t="s">
        <v>29</v>
      </c>
      <c r="F17" s="21"/>
      <c r="G17" s="4"/>
      <c r="H17" s="4"/>
      <c r="I17" s="4"/>
      <c r="J17" s="4"/>
      <c r="K17" s="4"/>
      <c r="L17" s="4"/>
      <c r="M17" s="4"/>
      <c r="N17" s="4"/>
      <c r="O17" s="4"/>
      <c r="P17" s="4"/>
      <c r="Q17" s="4"/>
      <c r="R17" s="4"/>
      <c r="S17" s="4"/>
      <c r="T17" s="4"/>
      <c r="U17" s="4"/>
      <c r="V17" s="4"/>
      <c r="W17" s="4"/>
      <c r="X17" s="4"/>
      <c r="Y17" s="4"/>
      <c r="Z17" s="4"/>
    </row>
    <row r="18" spans="1:26" ht="14.25" customHeight="1">
      <c r="A18" s="4"/>
      <c r="B18" s="8" t="s">
        <v>30</v>
      </c>
      <c r="C18" s="6"/>
      <c r="D18" s="4"/>
      <c r="E18" s="23"/>
      <c r="F18" s="4"/>
      <c r="G18" s="4"/>
      <c r="H18" s="4"/>
      <c r="I18" s="4"/>
      <c r="J18" s="4"/>
      <c r="K18" s="4"/>
      <c r="L18" s="4"/>
      <c r="M18" s="4"/>
      <c r="N18" s="4"/>
      <c r="O18" s="4"/>
      <c r="P18" s="4"/>
      <c r="Q18" s="4"/>
      <c r="R18" s="4"/>
      <c r="S18" s="4"/>
      <c r="T18" s="4"/>
      <c r="U18" s="4"/>
      <c r="V18" s="4"/>
      <c r="W18" s="4"/>
      <c r="X18" s="4"/>
      <c r="Y18" s="4"/>
      <c r="Z18" s="4"/>
    </row>
    <row r="19" spans="1:26" ht="14.25" customHeight="1">
      <c r="A19" s="4"/>
      <c r="B19" s="12" t="s">
        <v>31</v>
      </c>
      <c r="C19" s="6"/>
      <c r="D19" s="20" t="s">
        <v>32</v>
      </c>
      <c r="E19" s="24" t="s">
        <v>33</v>
      </c>
      <c r="F19" s="25"/>
      <c r="G19" s="4"/>
      <c r="H19" s="4"/>
      <c r="I19" s="4"/>
      <c r="J19" s="4"/>
      <c r="K19" s="4"/>
      <c r="L19" s="4"/>
      <c r="M19" s="4"/>
      <c r="N19" s="4"/>
      <c r="O19" s="4"/>
      <c r="P19" s="4"/>
      <c r="Q19" s="4"/>
      <c r="R19" s="4"/>
      <c r="S19" s="4"/>
      <c r="T19" s="4"/>
      <c r="U19" s="4"/>
      <c r="V19" s="4"/>
      <c r="W19" s="4"/>
      <c r="X19" s="4"/>
      <c r="Y19" s="4"/>
      <c r="Z19" s="4"/>
    </row>
    <row r="20" spans="1:26" ht="14.25" customHeight="1">
      <c r="A20" s="4"/>
      <c r="B20" s="12" t="s">
        <v>34</v>
      </c>
      <c r="C20" s="6"/>
      <c r="D20" s="20" t="s">
        <v>32</v>
      </c>
      <c r="E20" s="22" t="s">
        <v>35</v>
      </c>
      <c r="F20" s="25"/>
      <c r="G20" s="4"/>
      <c r="H20" s="4"/>
      <c r="I20" s="4"/>
      <c r="J20" s="4"/>
      <c r="K20" s="4"/>
      <c r="L20" s="4"/>
      <c r="M20" s="4"/>
      <c r="N20" s="4"/>
      <c r="O20" s="4"/>
      <c r="P20" s="4"/>
      <c r="Q20" s="4"/>
      <c r="R20" s="4"/>
      <c r="S20" s="4"/>
      <c r="T20" s="4"/>
      <c r="U20" s="4"/>
      <c r="V20" s="4"/>
      <c r="W20" s="4"/>
      <c r="X20" s="4"/>
      <c r="Y20" s="4"/>
      <c r="Z20" s="4"/>
    </row>
    <row r="21" spans="1:26" ht="14.25" customHeight="1">
      <c r="A21" s="4"/>
      <c r="B21" s="8" t="s">
        <v>36</v>
      </c>
      <c r="C21" s="6"/>
      <c r="D21" s="4"/>
      <c r="E21" s="26"/>
      <c r="F21" s="4"/>
      <c r="G21" s="4"/>
      <c r="H21" s="4"/>
      <c r="I21" s="4"/>
      <c r="J21" s="4"/>
      <c r="K21" s="4"/>
      <c r="L21" s="4"/>
      <c r="M21" s="4"/>
      <c r="N21" s="4"/>
      <c r="O21" s="4"/>
      <c r="P21" s="4"/>
      <c r="Q21" s="4"/>
      <c r="R21" s="4"/>
      <c r="S21" s="4"/>
      <c r="T21" s="4"/>
      <c r="U21" s="4"/>
      <c r="V21" s="4"/>
      <c r="W21" s="4"/>
      <c r="X21" s="4"/>
      <c r="Y21" s="4"/>
      <c r="Z21" s="4"/>
    </row>
    <row r="22" spans="1:26" ht="14.25" customHeight="1">
      <c r="A22" s="4"/>
      <c r="B22" s="12" t="s">
        <v>37</v>
      </c>
      <c r="C22" s="6"/>
      <c r="D22" s="10" t="s">
        <v>32</v>
      </c>
      <c r="E22" s="27" t="s">
        <v>38</v>
      </c>
      <c r="F22" s="28"/>
      <c r="G22" s="4"/>
      <c r="H22" s="4"/>
      <c r="I22" s="4"/>
      <c r="J22" s="4"/>
      <c r="K22" s="4"/>
      <c r="L22" s="4"/>
      <c r="M22" s="4"/>
      <c r="N22" s="4"/>
      <c r="O22" s="4"/>
      <c r="P22" s="4"/>
      <c r="Q22" s="4"/>
      <c r="R22" s="4"/>
      <c r="S22" s="4"/>
      <c r="T22" s="4"/>
      <c r="U22" s="4"/>
      <c r="V22" s="4"/>
      <c r="W22" s="4"/>
      <c r="X22" s="4"/>
      <c r="Y22" s="4"/>
      <c r="Z22" s="4"/>
    </row>
    <row r="23" spans="1:26" ht="14.25" customHeight="1">
      <c r="A23" s="4"/>
      <c r="B23" s="12" t="s">
        <v>39</v>
      </c>
      <c r="C23" s="6"/>
      <c r="D23" s="10" t="s">
        <v>40</v>
      </c>
      <c r="E23" s="13" t="s">
        <v>41</v>
      </c>
      <c r="F23" s="28"/>
      <c r="G23" s="4"/>
      <c r="H23" s="4"/>
      <c r="I23" s="4"/>
      <c r="J23" s="4"/>
      <c r="K23" s="4"/>
      <c r="L23" s="4"/>
      <c r="M23" s="4"/>
      <c r="N23" s="4"/>
      <c r="O23" s="4"/>
      <c r="P23" s="4"/>
      <c r="Q23" s="4"/>
      <c r="R23" s="4"/>
      <c r="S23" s="4"/>
      <c r="T23" s="4"/>
      <c r="U23" s="4"/>
      <c r="V23" s="4"/>
      <c r="W23" s="4"/>
      <c r="X23" s="4"/>
      <c r="Y23" s="4"/>
      <c r="Z23" s="4"/>
    </row>
    <row r="24" spans="1:26" ht="14.25" customHeight="1">
      <c r="A24" s="4"/>
      <c r="B24" s="12" t="s">
        <v>42</v>
      </c>
      <c r="C24" s="6"/>
      <c r="D24" s="10" t="s">
        <v>32</v>
      </c>
      <c r="E24" s="24" t="s">
        <v>17</v>
      </c>
      <c r="F24" s="28"/>
      <c r="G24" s="4"/>
      <c r="H24" s="4"/>
      <c r="I24" s="4"/>
      <c r="J24" s="4"/>
      <c r="K24" s="4"/>
      <c r="L24" s="4"/>
      <c r="M24" s="4"/>
      <c r="N24" s="4"/>
      <c r="O24" s="4"/>
      <c r="P24" s="4"/>
      <c r="Q24" s="4"/>
      <c r="R24" s="4"/>
      <c r="S24" s="4"/>
      <c r="T24" s="4"/>
      <c r="U24" s="4"/>
      <c r="V24" s="4"/>
      <c r="W24" s="4"/>
      <c r="X24" s="4"/>
      <c r="Y24" s="4"/>
      <c r="Z24" s="4"/>
    </row>
    <row r="25" spans="1:26" ht="14.25" customHeight="1">
      <c r="A25" s="4"/>
      <c r="B25" s="8" t="s">
        <v>43</v>
      </c>
      <c r="C25" s="6"/>
      <c r="D25" s="4"/>
      <c r="E25" s="19"/>
      <c r="F25" s="4"/>
      <c r="G25" s="4"/>
      <c r="H25" s="4"/>
      <c r="I25" s="4"/>
      <c r="J25" s="4"/>
      <c r="K25" s="4"/>
      <c r="L25" s="4"/>
      <c r="M25" s="4"/>
      <c r="N25" s="4"/>
      <c r="O25" s="4"/>
      <c r="P25" s="4"/>
      <c r="Q25" s="4"/>
      <c r="R25" s="4"/>
      <c r="S25" s="4"/>
      <c r="T25" s="4"/>
      <c r="U25" s="4"/>
      <c r="V25" s="4"/>
      <c r="W25" s="4"/>
      <c r="X25" s="4"/>
      <c r="Y25" s="4"/>
      <c r="Z25" s="4"/>
    </row>
    <row r="26" spans="1:26" ht="14.25" customHeight="1">
      <c r="A26" s="4"/>
      <c r="B26" s="12" t="s">
        <v>44</v>
      </c>
      <c r="C26" s="6"/>
      <c r="D26" s="20" t="s">
        <v>32</v>
      </c>
      <c r="E26" s="24" t="s">
        <v>17</v>
      </c>
      <c r="F26" s="25"/>
      <c r="G26" s="4"/>
      <c r="H26" s="4"/>
      <c r="I26" s="4"/>
      <c r="J26" s="4"/>
      <c r="K26" s="4"/>
      <c r="L26" s="4"/>
      <c r="M26" s="4"/>
      <c r="N26" s="4"/>
      <c r="O26" s="4"/>
      <c r="P26" s="4"/>
      <c r="Q26" s="4"/>
      <c r="R26" s="4"/>
      <c r="S26" s="4"/>
      <c r="T26" s="4"/>
      <c r="U26" s="4"/>
      <c r="V26" s="4"/>
      <c r="W26" s="4"/>
      <c r="X26" s="4"/>
      <c r="Y26" s="4"/>
      <c r="Z26" s="4"/>
    </row>
    <row r="27" spans="1:26" ht="14.25" customHeight="1">
      <c r="A27" s="4"/>
      <c r="B27" s="12" t="s">
        <v>39</v>
      </c>
      <c r="C27" s="6"/>
      <c r="D27" s="20" t="s">
        <v>40</v>
      </c>
      <c r="E27" s="29" t="s">
        <v>41</v>
      </c>
      <c r="F27" s="25"/>
      <c r="G27" s="4"/>
      <c r="H27" s="4"/>
      <c r="I27" s="4"/>
      <c r="J27" s="4"/>
      <c r="K27" s="4"/>
      <c r="L27" s="4"/>
      <c r="M27" s="4"/>
      <c r="N27" s="4"/>
      <c r="O27" s="4"/>
      <c r="P27" s="4"/>
      <c r="Q27" s="4"/>
      <c r="R27" s="4"/>
      <c r="S27" s="4"/>
      <c r="T27" s="4"/>
      <c r="U27" s="4"/>
      <c r="V27" s="4"/>
      <c r="W27" s="4"/>
      <c r="X27" s="4"/>
      <c r="Y27" s="4"/>
      <c r="Z27" s="4"/>
    </row>
    <row r="28" spans="1:26" ht="14.25" customHeight="1">
      <c r="A28" s="4"/>
      <c r="B28" s="12" t="s">
        <v>42</v>
      </c>
      <c r="C28" s="6"/>
      <c r="D28" s="20" t="s">
        <v>32</v>
      </c>
      <c r="E28" s="24" t="s">
        <v>17</v>
      </c>
      <c r="F28" s="25"/>
      <c r="G28" s="4"/>
      <c r="H28" s="4"/>
      <c r="I28" s="4"/>
      <c r="J28" s="4"/>
      <c r="K28" s="4"/>
      <c r="L28" s="4"/>
      <c r="M28" s="4"/>
      <c r="N28" s="4"/>
      <c r="O28" s="4"/>
      <c r="P28" s="4"/>
      <c r="Q28" s="4"/>
      <c r="R28" s="4"/>
      <c r="S28" s="4"/>
      <c r="T28" s="4"/>
      <c r="U28" s="4"/>
      <c r="V28" s="4"/>
      <c r="W28" s="4"/>
      <c r="X28" s="4"/>
      <c r="Y28" s="4"/>
      <c r="Z28" s="4"/>
    </row>
    <row r="29" spans="1:26" ht="14.25" customHeight="1">
      <c r="A29" s="4"/>
      <c r="B29" s="12" t="s">
        <v>45</v>
      </c>
      <c r="C29" s="6"/>
      <c r="D29" s="20" t="s">
        <v>8</v>
      </c>
      <c r="E29" s="30">
        <v>44641</v>
      </c>
      <c r="F29" s="25"/>
      <c r="G29" s="4"/>
      <c r="H29" s="4"/>
      <c r="I29" s="4"/>
      <c r="J29" s="4"/>
      <c r="K29" s="4"/>
      <c r="L29" s="4"/>
      <c r="M29" s="4"/>
      <c r="N29" s="4"/>
      <c r="O29" s="4"/>
      <c r="P29" s="4"/>
      <c r="Q29" s="4"/>
      <c r="R29" s="4"/>
      <c r="S29" s="4"/>
      <c r="T29" s="4"/>
      <c r="U29" s="4"/>
      <c r="V29" s="4"/>
      <c r="W29" s="4"/>
      <c r="X29" s="4"/>
      <c r="Y29" s="4"/>
      <c r="Z29" s="4"/>
    </row>
    <row r="30" spans="1:26" ht="14.25" customHeight="1">
      <c r="A30" s="4"/>
      <c r="B30" s="12" t="s">
        <v>46</v>
      </c>
      <c r="C30" s="6"/>
      <c r="D30" s="31" t="s">
        <v>47</v>
      </c>
      <c r="E30" s="32" t="s">
        <v>17</v>
      </c>
      <c r="F30" s="25"/>
      <c r="G30" s="4"/>
      <c r="H30" s="4"/>
      <c r="I30" s="4"/>
      <c r="J30" s="4"/>
      <c r="K30" s="4"/>
      <c r="L30" s="4"/>
      <c r="M30" s="4"/>
      <c r="N30" s="4"/>
      <c r="O30" s="4"/>
      <c r="P30" s="4"/>
      <c r="Q30" s="4"/>
      <c r="R30" s="4"/>
      <c r="S30" s="4"/>
      <c r="T30" s="4"/>
      <c r="U30" s="4"/>
      <c r="V30" s="4"/>
      <c r="W30" s="4"/>
      <c r="X30" s="4"/>
      <c r="Y30" s="4"/>
      <c r="Z30" s="4"/>
    </row>
    <row r="31" spans="1:26" ht="14.25" customHeight="1">
      <c r="A31" s="4"/>
      <c r="B31" s="12" t="s">
        <v>48</v>
      </c>
      <c r="C31" s="6"/>
      <c r="D31" s="20" t="s">
        <v>32</v>
      </c>
      <c r="E31" s="22" t="s">
        <v>49</v>
      </c>
      <c r="F31" s="25"/>
      <c r="G31" s="4"/>
      <c r="H31" s="4"/>
      <c r="I31" s="4"/>
      <c r="J31" s="4"/>
      <c r="K31" s="4"/>
      <c r="L31" s="4"/>
      <c r="M31" s="4"/>
      <c r="N31" s="4"/>
      <c r="O31" s="4"/>
      <c r="P31" s="4"/>
      <c r="Q31" s="4"/>
      <c r="R31" s="4"/>
      <c r="S31" s="4"/>
      <c r="T31" s="4"/>
      <c r="U31" s="4"/>
      <c r="V31" s="4"/>
      <c r="W31" s="4"/>
      <c r="X31" s="4"/>
      <c r="Y31" s="4"/>
      <c r="Z31" s="4"/>
    </row>
    <row r="32" spans="1:26" ht="14.25" customHeight="1">
      <c r="A32" s="4"/>
      <c r="B32" s="12" t="s">
        <v>50</v>
      </c>
      <c r="C32" s="6"/>
      <c r="D32" s="20" t="s">
        <v>32</v>
      </c>
      <c r="E32" s="33" t="s">
        <v>51</v>
      </c>
      <c r="F32" s="25"/>
      <c r="G32" s="4"/>
      <c r="H32" s="4"/>
      <c r="I32" s="4"/>
      <c r="J32" s="4"/>
      <c r="K32" s="4"/>
      <c r="L32" s="4"/>
      <c r="M32" s="4"/>
      <c r="N32" s="4"/>
      <c r="O32" s="4"/>
      <c r="P32" s="4"/>
      <c r="Q32" s="4"/>
      <c r="R32" s="4"/>
      <c r="S32" s="4"/>
      <c r="T32" s="4"/>
      <c r="U32" s="4"/>
      <c r="V32" s="4"/>
      <c r="W32" s="4"/>
      <c r="X32" s="4"/>
      <c r="Y32" s="4"/>
      <c r="Z32" s="4"/>
    </row>
    <row r="33" spans="1:26" ht="14.25" customHeight="1">
      <c r="A33" s="4"/>
      <c r="B33" s="12" t="s">
        <v>52</v>
      </c>
      <c r="C33" s="6"/>
      <c r="D33" s="20" t="s">
        <v>32</v>
      </c>
      <c r="E33" s="24" t="s">
        <v>53</v>
      </c>
      <c r="F33" s="25"/>
      <c r="G33" s="4"/>
      <c r="H33" s="4"/>
      <c r="I33" s="4"/>
      <c r="J33" s="4"/>
      <c r="K33" s="4"/>
      <c r="L33" s="4"/>
      <c r="M33" s="4"/>
      <c r="N33" s="4"/>
      <c r="O33" s="4"/>
      <c r="P33" s="4"/>
      <c r="Q33" s="4"/>
      <c r="R33" s="4"/>
      <c r="S33" s="4"/>
      <c r="T33" s="4"/>
      <c r="U33" s="4"/>
      <c r="V33" s="4"/>
      <c r="W33" s="4"/>
      <c r="X33" s="4"/>
      <c r="Y33" s="4"/>
      <c r="Z33" s="4"/>
    </row>
    <row r="34" spans="1:26" ht="14.25" customHeight="1">
      <c r="A34" s="4"/>
      <c r="B34" s="12" t="s">
        <v>54</v>
      </c>
      <c r="C34" s="6"/>
      <c r="D34" s="31" t="s">
        <v>55</v>
      </c>
      <c r="E34" s="22" t="s">
        <v>56</v>
      </c>
      <c r="F34" s="25"/>
      <c r="G34" s="4"/>
      <c r="H34" s="4"/>
      <c r="I34" s="4"/>
      <c r="J34" s="4"/>
      <c r="K34" s="4"/>
      <c r="L34" s="4"/>
      <c r="M34" s="4"/>
      <c r="N34" s="4"/>
      <c r="O34" s="4"/>
      <c r="P34" s="4"/>
      <c r="Q34" s="4"/>
      <c r="R34" s="4"/>
      <c r="S34" s="4"/>
      <c r="T34" s="4"/>
      <c r="U34" s="4"/>
      <c r="V34" s="4"/>
      <c r="W34" s="4"/>
      <c r="X34" s="4"/>
      <c r="Y34" s="4"/>
      <c r="Z34" s="4"/>
    </row>
    <row r="35" spans="1:26" ht="14.25" customHeight="1">
      <c r="A35" s="4"/>
      <c r="B35" s="12" t="s">
        <v>57</v>
      </c>
      <c r="C35" s="6"/>
      <c r="D35" s="20" t="s">
        <v>32</v>
      </c>
      <c r="E35" s="24" t="s">
        <v>17</v>
      </c>
      <c r="F35" s="25"/>
      <c r="G35" s="4"/>
      <c r="H35" s="4"/>
      <c r="I35" s="4"/>
      <c r="J35" s="4"/>
      <c r="K35" s="4"/>
      <c r="L35" s="4"/>
      <c r="M35" s="4"/>
      <c r="N35" s="4"/>
      <c r="O35" s="4"/>
      <c r="P35" s="4"/>
      <c r="Q35" s="4"/>
      <c r="R35" s="4"/>
      <c r="S35" s="4"/>
      <c r="T35" s="4"/>
      <c r="U35" s="4"/>
      <c r="V35" s="4"/>
      <c r="W35" s="4"/>
      <c r="X35" s="4"/>
      <c r="Y35" s="4"/>
      <c r="Z35" s="4"/>
    </row>
    <row r="36" spans="1:26" ht="14.25" customHeight="1">
      <c r="A36" s="4"/>
      <c r="B36" s="12" t="s">
        <v>58</v>
      </c>
      <c r="C36" s="6"/>
      <c r="D36" s="34"/>
      <c r="E36" s="35"/>
      <c r="F36" s="4"/>
      <c r="G36" s="4"/>
      <c r="H36" s="4"/>
      <c r="I36" s="4"/>
      <c r="J36" s="4"/>
      <c r="K36" s="4"/>
      <c r="L36" s="4"/>
      <c r="M36" s="4"/>
      <c r="N36" s="4"/>
      <c r="O36" s="4"/>
      <c r="P36" s="4"/>
      <c r="Q36" s="4"/>
      <c r="R36" s="4"/>
      <c r="S36" s="4"/>
      <c r="T36" s="4"/>
      <c r="U36" s="4"/>
      <c r="V36" s="4"/>
      <c r="W36" s="4"/>
      <c r="X36" s="4"/>
      <c r="Y36" s="4"/>
      <c r="Z36" s="4"/>
    </row>
    <row r="37" spans="1:26" ht="14.25" customHeight="1">
      <c r="A37" s="4"/>
      <c r="B37" s="36" t="s">
        <v>59</v>
      </c>
      <c r="C37" s="6"/>
      <c r="D37" s="10" t="s">
        <v>60</v>
      </c>
      <c r="E37" s="37">
        <v>1</v>
      </c>
      <c r="F37" s="28"/>
      <c r="G37" s="4"/>
      <c r="H37" s="4"/>
      <c r="I37" s="4"/>
      <c r="J37" s="4"/>
      <c r="K37" s="4"/>
      <c r="L37" s="4"/>
      <c r="M37" s="4"/>
      <c r="N37" s="4"/>
      <c r="O37" s="4"/>
      <c r="P37" s="4"/>
      <c r="Q37" s="4"/>
      <c r="R37" s="4"/>
      <c r="S37" s="4"/>
      <c r="T37" s="4"/>
      <c r="U37" s="4"/>
      <c r="V37" s="4"/>
      <c r="W37" s="4"/>
      <c r="X37" s="4"/>
      <c r="Y37" s="4"/>
      <c r="Z37" s="4"/>
    </row>
    <row r="38" spans="1:26" ht="14.25" customHeight="1">
      <c r="A38" s="4"/>
      <c r="B38" s="12" t="s">
        <v>61</v>
      </c>
      <c r="C38" s="6"/>
      <c r="D38" s="10" t="s">
        <v>32</v>
      </c>
      <c r="E38" s="27" t="s">
        <v>62</v>
      </c>
      <c r="F38" s="28"/>
      <c r="G38" s="4"/>
      <c r="H38" s="4"/>
      <c r="I38" s="4"/>
      <c r="J38" s="4"/>
      <c r="K38" s="4"/>
      <c r="L38" s="4"/>
      <c r="M38" s="4"/>
      <c r="N38" s="4"/>
      <c r="O38" s="4"/>
      <c r="P38" s="4"/>
      <c r="Q38" s="4"/>
      <c r="R38" s="4"/>
      <c r="S38" s="4"/>
      <c r="T38" s="4"/>
      <c r="U38" s="4"/>
      <c r="V38" s="4"/>
      <c r="W38" s="4"/>
      <c r="X38" s="4"/>
      <c r="Y38" s="4"/>
      <c r="Z38" s="4"/>
    </row>
    <row r="39" spans="1:26" ht="14.25" customHeight="1">
      <c r="A39" s="4"/>
      <c r="B39" s="12" t="s">
        <v>63</v>
      </c>
      <c r="C39" s="6"/>
      <c r="D39" s="10" t="s">
        <v>32</v>
      </c>
      <c r="E39" s="27" t="s">
        <v>38</v>
      </c>
      <c r="F39" s="28"/>
      <c r="G39" s="4"/>
      <c r="H39" s="4"/>
      <c r="I39" s="4"/>
      <c r="J39" s="4"/>
      <c r="K39" s="4"/>
      <c r="L39" s="4"/>
      <c r="M39" s="4"/>
      <c r="N39" s="4"/>
      <c r="O39" s="4"/>
      <c r="P39" s="4"/>
      <c r="Q39" s="4"/>
      <c r="R39" s="4"/>
      <c r="S39" s="4"/>
      <c r="T39" s="4"/>
      <c r="U39" s="4"/>
      <c r="V39" s="4"/>
      <c r="W39" s="4"/>
      <c r="X39" s="4"/>
      <c r="Y39" s="4"/>
      <c r="Z39" s="4"/>
    </row>
    <row r="40" spans="1:26" ht="14.25" customHeight="1">
      <c r="A40" s="4"/>
      <c r="B40" s="12" t="s">
        <v>64</v>
      </c>
      <c r="C40" s="6"/>
      <c r="D40" s="10" t="s">
        <v>32</v>
      </c>
      <c r="E40" s="27" t="s">
        <v>65</v>
      </c>
      <c r="F40" s="28"/>
      <c r="G40" s="4"/>
      <c r="H40" s="4"/>
      <c r="I40" s="4"/>
      <c r="J40" s="4"/>
      <c r="K40" s="4"/>
      <c r="L40" s="4"/>
      <c r="M40" s="4"/>
      <c r="N40" s="4"/>
      <c r="O40" s="4"/>
      <c r="P40" s="4"/>
      <c r="Q40" s="4"/>
      <c r="R40" s="4"/>
      <c r="S40" s="4"/>
      <c r="T40" s="4"/>
      <c r="U40" s="4"/>
      <c r="V40" s="4"/>
      <c r="W40" s="4"/>
      <c r="X40" s="4"/>
      <c r="Y40" s="4"/>
      <c r="Z40" s="4"/>
    </row>
    <row r="41" spans="1:26" ht="14.25" customHeight="1">
      <c r="A41" s="4"/>
      <c r="B41" s="36" t="s">
        <v>66</v>
      </c>
      <c r="C41" s="6"/>
      <c r="D41" s="10" t="s">
        <v>60</v>
      </c>
      <c r="E41" s="38">
        <v>2</v>
      </c>
      <c r="F41" s="28"/>
      <c r="G41" s="4"/>
      <c r="H41" s="4"/>
      <c r="I41" s="4"/>
      <c r="J41" s="4"/>
      <c r="K41" s="4"/>
      <c r="L41" s="4"/>
      <c r="M41" s="4"/>
      <c r="N41" s="4"/>
      <c r="O41" s="4"/>
      <c r="P41" s="4"/>
      <c r="Q41" s="4"/>
      <c r="R41" s="4"/>
      <c r="S41" s="4"/>
      <c r="T41" s="4"/>
      <c r="U41" s="4"/>
      <c r="V41" s="4"/>
      <c r="W41" s="4"/>
      <c r="X41" s="4"/>
      <c r="Y41" s="4"/>
      <c r="Z41" s="4"/>
    </row>
    <row r="42" spans="1:26" ht="14.25" customHeight="1">
      <c r="A42" s="4"/>
      <c r="B42" s="12" t="s">
        <v>61</v>
      </c>
      <c r="C42" s="6"/>
      <c r="D42" s="20" t="s">
        <v>32</v>
      </c>
      <c r="E42" s="24" t="s">
        <v>67</v>
      </c>
      <c r="F42" s="25"/>
      <c r="G42" s="4"/>
      <c r="H42" s="4"/>
      <c r="I42" s="4"/>
      <c r="J42" s="4"/>
      <c r="K42" s="4"/>
      <c r="L42" s="4"/>
      <c r="M42" s="4"/>
      <c r="N42" s="4"/>
      <c r="O42" s="4"/>
      <c r="P42" s="4"/>
      <c r="Q42" s="4"/>
      <c r="R42" s="4"/>
      <c r="S42" s="4"/>
      <c r="T42" s="4"/>
      <c r="U42" s="4"/>
      <c r="V42" s="4"/>
      <c r="W42" s="4"/>
      <c r="X42" s="4"/>
      <c r="Y42" s="4"/>
      <c r="Z42" s="4"/>
    </row>
    <row r="43" spans="1:26" ht="14.25" customHeight="1">
      <c r="A43" s="4"/>
      <c r="B43" s="12" t="s">
        <v>63</v>
      </c>
      <c r="C43" s="6"/>
      <c r="D43" s="20" t="s">
        <v>32</v>
      </c>
      <c r="E43" s="39" t="s">
        <v>38</v>
      </c>
      <c r="F43" s="25"/>
      <c r="G43" s="4"/>
      <c r="H43" s="4"/>
      <c r="I43" s="4"/>
      <c r="J43" s="4"/>
      <c r="K43" s="4"/>
      <c r="L43" s="4"/>
      <c r="M43" s="4"/>
      <c r="N43" s="4"/>
      <c r="O43" s="4"/>
      <c r="P43" s="4"/>
      <c r="Q43" s="4"/>
      <c r="R43" s="4"/>
      <c r="S43" s="4"/>
      <c r="T43" s="4"/>
      <c r="U43" s="4"/>
      <c r="V43" s="4"/>
      <c r="W43" s="4"/>
      <c r="X43" s="4"/>
      <c r="Y43" s="4"/>
      <c r="Z43" s="4"/>
    </row>
    <row r="44" spans="1:26" ht="14.25" customHeight="1">
      <c r="A44" s="4"/>
      <c r="B44" s="12" t="s">
        <v>64</v>
      </c>
      <c r="C44" s="6"/>
      <c r="D44" s="20" t="s">
        <v>32</v>
      </c>
      <c r="E44" s="24" t="s">
        <v>68</v>
      </c>
      <c r="F44" s="25"/>
      <c r="G44" s="4"/>
      <c r="H44" s="4"/>
      <c r="I44" s="4"/>
      <c r="J44" s="4"/>
      <c r="K44" s="4"/>
      <c r="L44" s="4"/>
      <c r="M44" s="4"/>
      <c r="N44" s="4"/>
      <c r="O44" s="4"/>
      <c r="P44" s="4"/>
      <c r="Q44" s="4"/>
      <c r="R44" s="4"/>
      <c r="S44" s="4"/>
      <c r="T44" s="4"/>
      <c r="U44" s="4"/>
      <c r="V44" s="4"/>
      <c r="W44" s="4"/>
      <c r="X44" s="4"/>
      <c r="Y44" s="4"/>
      <c r="Z44" s="4"/>
    </row>
    <row r="45" spans="1:26" ht="86.25">
      <c r="A45" s="4"/>
      <c r="B45" s="14" t="s">
        <v>69</v>
      </c>
      <c r="C45" s="6"/>
      <c r="D45" s="20" t="s">
        <v>24</v>
      </c>
      <c r="E45" s="40" t="s">
        <v>70</v>
      </c>
      <c r="F45" s="25"/>
      <c r="G45" s="4"/>
      <c r="H45" s="4"/>
      <c r="I45" s="4"/>
      <c r="J45" s="4"/>
      <c r="K45" s="4"/>
      <c r="L45" s="4"/>
      <c r="M45" s="4"/>
      <c r="N45" s="4"/>
      <c r="O45" s="4"/>
      <c r="P45" s="4"/>
      <c r="Q45" s="4"/>
      <c r="R45" s="4"/>
      <c r="S45" s="4"/>
      <c r="T45" s="4"/>
      <c r="U45" s="4"/>
      <c r="V45" s="4"/>
      <c r="W45" s="4"/>
      <c r="X45" s="4"/>
      <c r="Y45" s="4"/>
      <c r="Z45" s="4"/>
    </row>
    <row r="46" spans="1:26" ht="14.25" customHeight="1">
      <c r="A46" s="4"/>
      <c r="B46" s="16" t="s">
        <v>71</v>
      </c>
      <c r="C46" s="6"/>
      <c r="D46" s="20" t="s">
        <v>24</v>
      </c>
      <c r="E46" s="24" t="s">
        <v>17</v>
      </c>
      <c r="F46" s="25"/>
      <c r="G46" s="4"/>
      <c r="H46" s="4"/>
      <c r="I46" s="4"/>
      <c r="J46" s="4"/>
      <c r="K46" s="4"/>
      <c r="L46" s="4"/>
      <c r="M46" s="4"/>
      <c r="N46" s="4"/>
      <c r="O46" s="4"/>
      <c r="P46" s="4"/>
      <c r="Q46" s="4"/>
      <c r="R46" s="4"/>
      <c r="S46" s="4"/>
      <c r="T46" s="4"/>
      <c r="U46" s="4"/>
      <c r="V46" s="4"/>
      <c r="W46" s="4"/>
      <c r="X46" s="4"/>
      <c r="Y46" s="4"/>
      <c r="Z46" s="4"/>
    </row>
    <row r="47" spans="1:26" ht="14.25" customHeight="1">
      <c r="A47" s="4"/>
      <c r="B47" s="16" t="s">
        <v>72</v>
      </c>
      <c r="C47" s="6"/>
      <c r="D47" s="20" t="s">
        <v>73</v>
      </c>
      <c r="E47" s="41" t="s">
        <v>74</v>
      </c>
      <c r="F47" s="25"/>
      <c r="G47" s="4"/>
      <c r="H47" s="4"/>
      <c r="I47" s="4"/>
      <c r="J47" s="4"/>
      <c r="K47" s="4"/>
      <c r="L47" s="4"/>
      <c r="M47" s="4"/>
      <c r="N47" s="4"/>
      <c r="O47" s="4"/>
      <c r="P47" s="4"/>
      <c r="Q47" s="4"/>
      <c r="R47" s="4"/>
      <c r="S47" s="4"/>
      <c r="T47" s="4"/>
      <c r="U47" s="4"/>
      <c r="V47" s="4"/>
      <c r="W47" s="4"/>
      <c r="X47" s="4"/>
      <c r="Y47" s="4"/>
      <c r="Z47" s="4"/>
    </row>
    <row r="48" spans="1:26" ht="271.5">
      <c r="A48" s="4"/>
      <c r="B48" s="14" t="s">
        <v>75</v>
      </c>
      <c r="C48" s="6"/>
      <c r="D48" s="20" t="s">
        <v>24</v>
      </c>
      <c r="E48" s="22" t="s">
        <v>76</v>
      </c>
      <c r="F48" s="25"/>
      <c r="G48" s="4"/>
      <c r="H48" s="4"/>
      <c r="I48" s="4"/>
      <c r="J48" s="4"/>
      <c r="K48" s="4"/>
      <c r="L48" s="4"/>
      <c r="M48" s="4"/>
      <c r="N48" s="4"/>
      <c r="O48" s="4"/>
      <c r="P48" s="4"/>
      <c r="Q48" s="4"/>
      <c r="R48" s="4"/>
      <c r="S48" s="4"/>
      <c r="T48" s="4"/>
      <c r="U48" s="4"/>
      <c r="V48" s="4"/>
      <c r="W48" s="4"/>
      <c r="X48" s="4"/>
      <c r="Y48" s="4"/>
      <c r="Z48" s="4"/>
    </row>
    <row r="49" spans="1:26" ht="14.25" customHeight="1">
      <c r="A49" s="4"/>
      <c r="B49" s="16" t="s">
        <v>77</v>
      </c>
      <c r="C49" s="6"/>
      <c r="D49" s="20" t="s">
        <v>24</v>
      </c>
      <c r="E49" s="24" t="s">
        <v>17</v>
      </c>
      <c r="F49" s="25"/>
      <c r="G49" s="4"/>
      <c r="H49" s="4"/>
      <c r="I49" s="4"/>
      <c r="J49" s="4"/>
      <c r="K49" s="4"/>
      <c r="L49" s="4"/>
      <c r="M49" s="4"/>
      <c r="N49" s="4"/>
      <c r="O49" s="4"/>
      <c r="P49" s="4"/>
      <c r="Q49" s="4"/>
      <c r="R49" s="4"/>
      <c r="S49" s="4"/>
      <c r="T49" s="4"/>
      <c r="U49" s="4"/>
      <c r="V49" s="4"/>
      <c r="W49" s="4"/>
      <c r="X49" s="4"/>
      <c r="Y49" s="4"/>
      <c r="Z49" s="4"/>
    </row>
    <row r="50" spans="1:26" ht="14.25" customHeight="1">
      <c r="A50" s="4"/>
      <c r="B50" s="8" t="s">
        <v>78</v>
      </c>
      <c r="C50" s="6"/>
      <c r="D50" s="4"/>
      <c r="E50" s="26"/>
      <c r="F50" s="4"/>
      <c r="G50" s="4"/>
      <c r="H50" s="4"/>
      <c r="I50" s="4"/>
      <c r="J50" s="4"/>
      <c r="K50" s="4"/>
      <c r="L50" s="4"/>
      <c r="M50" s="4"/>
      <c r="N50" s="4"/>
      <c r="O50" s="4"/>
      <c r="P50" s="4"/>
      <c r="Q50" s="4"/>
      <c r="R50" s="4"/>
      <c r="S50" s="4"/>
      <c r="T50" s="4"/>
      <c r="U50" s="4"/>
      <c r="V50" s="4"/>
      <c r="W50" s="4"/>
      <c r="X50" s="4"/>
      <c r="Y50" s="4"/>
      <c r="Z50" s="4"/>
    </row>
    <row r="51" spans="1:26" ht="14.25" customHeight="1">
      <c r="A51" s="4"/>
      <c r="B51" s="12" t="s">
        <v>79</v>
      </c>
      <c r="C51" s="6"/>
      <c r="D51" s="10" t="s">
        <v>73</v>
      </c>
      <c r="E51" s="17" t="s">
        <v>74</v>
      </c>
      <c r="F51" s="4"/>
      <c r="G51" s="4"/>
      <c r="H51" s="4"/>
      <c r="I51" s="4"/>
      <c r="J51" s="4"/>
      <c r="K51" s="4"/>
      <c r="L51" s="4"/>
      <c r="M51" s="4"/>
      <c r="N51" s="4"/>
      <c r="O51" s="4"/>
      <c r="P51" s="4"/>
      <c r="Q51" s="4"/>
      <c r="R51" s="4"/>
      <c r="S51" s="4"/>
      <c r="T51" s="4"/>
      <c r="U51" s="4"/>
      <c r="V51" s="4"/>
      <c r="W51" s="4"/>
      <c r="X51" s="4"/>
      <c r="Y51" s="4"/>
      <c r="Z51" s="4"/>
    </row>
    <row r="52" spans="1:26" ht="14.25" customHeight="1">
      <c r="A52" s="4"/>
      <c r="B52" s="12" t="s">
        <v>80</v>
      </c>
      <c r="C52" s="6"/>
      <c r="D52" s="10" t="s">
        <v>32</v>
      </c>
      <c r="E52" s="27" t="s">
        <v>17</v>
      </c>
      <c r="F52" s="28"/>
      <c r="G52" s="4"/>
      <c r="H52" s="4"/>
      <c r="I52" s="4"/>
      <c r="J52" s="4"/>
      <c r="K52" s="4"/>
      <c r="L52" s="4"/>
      <c r="M52" s="4"/>
      <c r="N52" s="4"/>
      <c r="O52" s="4"/>
      <c r="P52" s="4"/>
      <c r="Q52" s="4"/>
      <c r="R52" s="4"/>
      <c r="S52" s="4"/>
      <c r="T52" s="4"/>
      <c r="U52" s="4"/>
      <c r="V52" s="4"/>
      <c r="W52" s="4"/>
      <c r="X52" s="4"/>
      <c r="Y52" s="4"/>
      <c r="Z52" s="4"/>
    </row>
    <row r="53" spans="1:26" ht="14.25" customHeight="1">
      <c r="A53" s="4"/>
      <c r="B53" s="12" t="s">
        <v>81</v>
      </c>
      <c r="C53" s="6"/>
      <c r="D53" s="10" t="s">
        <v>32</v>
      </c>
      <c r="E53" s="39" t="s">
        <v>17</v>
      </c>
      <c r="F53" s="28"/>
      <c r="G53" s="4"/>
      <c r="H53" s="4"/>
      <c r="I53" s="4"/>
      <c r="J53" s="4"/>
      <c r="K53" s="4"/>
      <c r="L53" s="4"/>
      <c r="M53" s="4"/>
      <c r="N53" s="4"/>
      <c r="O53" s="4"/>
      <c r="P53" s="4"/>
      <c r="Q53" s="4"/>
      <c r="R53" s="4"/>
      <c r="S53" s="4"/>
      <c r="T53" s="4"/>
      <c r="U53" s="4"/>
      <c r="V53" s="4"/>
      <c r="W53" s="4"/>
      <c r="X53" s="4"/>
      <c r="Y53" s="4"/>
      <c r="Z53" s="4"/>
    </row>
    <row r="54" spans="1:26" ht="14.25" customHeight="1">
      <c r="A54" s="4"/>
      <c r="B54" s="8" t="s">
        <v>82</v>
      </c>
      <c r="C54" s="6"/>
      <c r="D54" s="4"/>
      <c r="E54" s="42"/>
      <c r="F54" s="4"/>
      <c r="G54" s="4"/>
      <c r="H54" s="4"/>
      <c r="I54" s="4"/>
      <c r="J54" s="4"/>
      <c r="K54" s="4"/>
      <c r="L54" s="4"/>
      <c r="M54" s="4"/>
      <c r="N54" s="4"/>
      <c r="O54" s="4"/>
      <c r="P54" s="4"/>
      <c r="Q54" s="4"/>
      <c r="R54" s="4"/>
      <c r="S54" s="4"/>
      <c r="T54" s="4"/>
      <c r="U54" s="4"/>
      <c r="V54" s="4"/>
      <c r="W54" s="4"/>
      <c r="X54" s="4"/>
      <c r="Y54" s="4"/>
      <c r="Z54" s="4"/>
    </row>
    <row r="55" spans="1:26" ht="14.25" customHeight="1">
      <c r="A55" s="4"/>
      <c r="B55" s="12" t="s">
        <v>37</v>
      </c>
      <c r="C55" s="6"/>
      <c r="D55" s="10" t="s">
        <v>32</v>
      </c>
      <c r="E55" s="27" t="s">
        <v>17</v>
      </c>
      <c r="F55" s="28"/>
      <c r="G55" s="4"/>
      <c r="H55" s="4"/>
      <c r="I55" s="4"/>
      <c r="J55" s="4"/>
      <c r="K55" s="4"/>
      <c r="L55" s="4"/>
      <c r="M55" s="4"/>
      <c r="N55" s="4"/>
      <c r="O55" s="4"/>
      <c r="P55" s="4"/>
      <c r="Q55" s="4"/>
      <c r="R55" s="4"/>
      <c r="S55" s="4"/>
      <c r="T55" s="4"/>
      <c r="U55" s="4"/>
      <c r="V55" s="4"/>
      <c r="W55" s="4"/>
      <c r="X55" s="4"/>
      <c r="Y55" s="4"/>
      <c r="Z55" s="4"/>
    </row>
    <row r="56" spans="1:26" ht="14.25" customHeight="1">
      <c r="A56" s="4"/>
      <c r="B56" s="12" t="s">
        <v>39</v>
      </c>
      <c r="C56" s="6"/>
      <c r="D56" s="10" t="s">
        <v>40</v>
      </c>
      <c r="E56" s="13" t="s">
        <v>41</v>
      </c>
      <c r="F56" s="28"/>
      <c r="G56" s="4"/>
      <c r="H56" s="4"/>
      <c r="I56" s="4"/>
      <c r="J56" s="4"/>
      <c r="K56" s="4"/>
      <c r="L56" s="4"/>
      <c r="M56" s="4"/>
      <c r="N56" s="4"/>
      <c r="O56" s="4"/>
      <c r="P56" s="4"/>
      <c r="Q56" s="4"/>
      <c r="R56" s="4"/>
      <c r="S56" s="4"/>
      <c r="T56" s="4"/>
      <c r="U56" s="4"/>
      <c r="V56" s="4"/>
      <c r="W56" s="4"/>
      <c r="X56" s="4"/>
      <c r="Y56" s="4"/>
      <c r="Z56" s="4"/>
    </row>
    <row r="57" spans="1:26" ht="14.25" customHeight="1">
      <c r="A57" s="4"/>
      <c r="B57" s="12" t="s">
        <v>42</v>
      </c>
      <c r="C57" s="6"/>
      <c r="D57" s="10" t="s">
        <v>32</v>
      </c>
      <c r="E57" s="24" t="s">
        <v>17</v>
      </c>
      <c r="F57" s="28"/>
      <c r="G57" s="4"/>
      <c r="H57" s="4"/>
      <c r="I57" s="4"/>
      <c r="J57" s="4"/>
      <c r="K57" s="4"/>
      <c r="L57" s="4"/>
      <c r="M57" s="4"/>
      <c r="N57" s="4"/>
      <c r="O57" s="4"/>
      <c r="P57" s="4"/>
      <c r="Q57" s="4"/>
      <c r="R57" s="4"/>
      <c r="S57" s="4"/>
      <c r="T57" s="4"/>
      <c r="U57" s="4"/>
      <c r="V57" s="4"/>
      <c r="W57" s="4"/>
      <c r="X57" s="4"/>
      <c r="Y57" s="4"/>
      <c r="Z57" s="4"/>
    </row>
    <row r="58" spans="1:26" ht="14.25" customHeight="1">
      <c r="A58" s="4"/>
      <c r="B58" s="8" t="s">
        <v>83</v>
      </c>
      <c r="C58" s="6"/>
      <c r="D58" s="4"/>
      <c r="E58" s="42"/>
      <c r="F58" s="4"/>
      <c r="G58" s="4"/>
      <c r="H58" s="4"/>
      <c r="I58" s="4"/>
      <c r="J58" s="4"/>
      <c r="K58" s="4"/>
      <c r="L58" s="4"/>
      <c r="M58" s="4"/>
      <c r="N58" s="4"/>
      <c r="O58" s="4"/>
      <c r="P58" s="4"/>
      <c r="Q58" s="4"/>
      <c r="R58" s="4"/>
      <c r="S58" s="4"/>
      <c r="T58" s="4"/>
      <c r="U58" s="4"/>
      <c r="V58" s="4"/>
      <c r="W58" s="4"/>
      <c r="X58" s="4"/>
      <c r="Y58" s="4"/>
      <c r="Z58" s="4"/>
    </row>
    <row r="59" spans="1:26" ht="14.25" customHeight="1">
      <c r="A59" s="4"/>
      <c r="B59" s="12" t="s">
        <v>44</v>
      </c>
      <c r="C59" s="6"/>
      <c r="D59" s="10" t="s">
        <v>32</v>
      </c>
      <c r="E59" s="43" t="s">
        <v>17</v>
      </c>
      <c r="F59" s="28"/>
      <c r="G59" s="4"/>
      <c r="H59" s="4"/>
      <c r="I59" s="4"/>
      <c r="J59" s="4"/>
      <c r="K59" s="4"/>
      <c r="L59" s="4"/>
      <c r="M59" s="4"/>
      <c r="N59" s="4"/>
      <c r="O59" s="4"/>
      <c r="P59" s="4"/>
      <c r="Q59" s="4"/>
      <c r="R59" s="4"/>
      <c r="S59" s="4"/>
      <c r="T59" s="4"/>
      <c r="U59" s="4"/>
      <c r="V59" s="4"/>
      <c r="W59" s="4"/>
      <c r="X59" s="4"/>
      <c r="Y59" s="4"/>
      <c r="Z59" s="4"/>
    </row>
    <row r="60" spans="1:26" ht="14.25" customHeight="1">
      <c r="A60" s="4"/>
      <c r="B60" s="12" t="s">
        <v>39</v>
      </c>
      <c r="C60" s="6"/>
      <c r="D60" s="10" t="s">
        <v>40</v>
      </c>
      <c r="E60" s="13" t="s">
        <v>41</v>
      </c>
      <c r="F60" s="28"/>
      <c r="G60" s="4"/>
      <c r="H60" s="4"/>
      <c r="I60" s="4"/>
      <c r="J60" s="4"/>
      <c r="K60" s="4"/>
      <c r="L60" s="4"/>
      <c r="M60" s="4"/>
      <c r="N60" s="4"/>
      <c r="O60" s="4"/>
      <c r="P60" s="4"/>
      <c r="Q60" s="4"/>
      <c r="R60" s="4"/>
      <c r="S60" s="4"/>
      <c r="T60" s="4"/>
      <c r="U60" s="4"/>
      <c r="V60" s="4"/>
      <c r="W60" s="4"/>
      <c r="X60" s="4"/>
      <c r="Y60" s="4"/>
      <c r="Z60" s="4"/>
    </row>
    <row r="61" spans="1:26" ht="14.25" customHeight="1">
      <c r="A61" s="4"/>
      <c r="B61" s="12" t="s">
        <v>42</v>
      </c>
      <c r="C61" s="6"/>
      <c r="D61" s="10" t="s">
        <v>32</v>
      </c>
      <c r="E61" s="43" t="s">
        <v>17</v>
      </c>
      <c r="F61" s="28"/>
      <c r="G61" s="4"/>
      <c r="H61" s="4"/>
      <c r="I61" s="4"/>
      <c r="J61" s="4"/>
      <c r="K61" s="4"/>
      <c r="L61" s="4"/>
      <c r="M61" s="4"/>
      <c r="N61" s="4"/>
      <c r="O61" s="4"/>
      <c r="P61" s="4"/>
      <c r="Q61" s="4"/>
      <c r="R61" s="4"/>
      <c r="S61" s="4"/>
      <c r="T61" s="4"/>
      <c r="U61" s="4"/>
      <c r="V61" s="4"/>
      <c r="W61" s="4"/>
      <c r="X61" s="4"/>
      <c r="Y61" s="4"/>
      <c r="Z61" s="4"/>
    </row>
    <row r="62" spans="1:26" ht="14.25" customHeight="1">
      <c r="A62" s="4"/>
      <c r="B62" s="12" t="s">
        <v>84</v>
      </c>
      <c r="C62" s="6"/>
      <c r="D62" s="10" t="s">
        <v>8</v>
      </c>
      <c r="E62" s="44" t="s">
        <v>17</v>
      </c>
      <c r="F62" s="28"/>
      <c r="G62" s="4"/>
      <c r="H62" s="4"/>
      <c r="I62" s="4"/>
      <c r="J62" s="4"/>
      <c r="K62" s="4"/>
      <c r="L62" s="4"/>
      <c r="M62" s="4"/>
      <c r="N62" s="4"/>
      <c r="O62" s="4"/>
      <c r="P62" s="4"/>
      <c r="Q62" s="4"/>
      <c r="R62" s="4"/>
      <c r="S62" s="4"/>
      <c r="T62" s="4"/>
      <c r="U62" s="4"/>
      <c r="V62" s="4"/>
      <c r="W62" s="4"/>
      <c r="X62" s="4"/>
      <c r="Y62" s="4"/>
      <c r="Z62" s="4"/>
    </row>
    <row r="63" spans="1:26" ht="14.25" customHeight="1">
      <c r="A63" s="4"/>
      <c r="B63" s="12" t="s">
        <v>85</v>
      </c>
      <c r="C63" s="6"/>
      <c r="D63" s="45" t="s">
        <v>47</v>
      </c>
      <c r="E63" s="44" t="s">
        <v>17</v>
      </c>
      <c r="F63" s="28"/>
      <c r="G63" s="4"/>
      <c r="H63" s="4"/>
      <c r="I63" s="4"/>
      <c r="J63" s="4"/>
      <c r="K63" s="4"/>
      <c r="L63" s="4"/>
      <c r="M63" s="4"/>
      <c r="N63" s="4"/>
      <c r="O63" s="4"/>
      <c r="P63" s="4"/>
      <c r="Q63" s="4"/>
      <c r="R63" s="4"/>
      <c r="S63" s="4"/>
      <c r="T63" s="4"/>
      <c r="U63" s="4"/>
      <c r="V63" s="4"/>
      <c r="W63" s="4"/>
      <c r="X63" s="4"/>
      <c r="Y63" s="4"/>
      <c r="Z63" s="4"/>
    </row>
    <row r="64" spans="1:26" ht="14.25" customHeight="1">
      <c r="A64" s="4"/>
      <c r="B64" s="12" t="s">
        <v>86</v>
      </c>
      <c r="C64" s="6"/>
      <c r="D64" s="10" t="s">
        <v>32</v>
      </c>
      <c r="E64" s="27" t="s">
        <v>17</v>
      </c>
      <c r="F64" s="28"/>
      <c r="G64" s="4"/>
      <c r="H64" s="4"/>
      <c r="I64" s="4"/>
      <c r="J64" s="4"/>
      <c r="K64" s="4"/>
      <c r="L64" s="4"/>
      <c r="M64" s="4"/>
      <c r="N64" s="4"/>
      <c r="O64" s="4"/>
      <c r="P64" s="4"/>
      <c r="Q64" s="4"/>
      <c r="R64" s="4"/>
      <c r="S64" s="4"/>
      <c r="T64" s="4"/>
      <c r="U64" s="4"/>
      <c r="V64" s="4"/>
      <c r="W64" s="4"/>
      <c r="X64" s="4"/>
      <c r="Y64" s="4"/>
      <c r="Z64" s="4"/>
    </row>
    <row r="65" spans="1:26" ht="14.25" customHeight="1">
      <c r="A65" s="4"/>
      <c r="B65" s="12" t="s">
        <v>87</v>
      </c>
      <c r="C65" s="6"/>
      <c r="D65" s="10" t="s">
        <v>32</v>
      </c>
      <c r="E65" s="24" t="s">
        <v>17</v>
      </c>
      <c r="F65" s="28"/>
      <c r="G65" s="4"/>
      <c r="H65" s="4"/>
      <c r="I65" s="4"/>
      <c r="J65" s="4"/>
      <c r="K65" s="4"/>
      <c r="L65" s="4"/>
      <c r="M65" s="4"/>
      <c r="N65" s="4"/>
      <c r="O65" s="4"/>
      <c r="P65" s="4"/>
      <c r="Q65" s="4"/>
      <c r="R65" s="4"/>
      <c r="S65" s="4"/>
      <c r="T65" s="4"/>
      <c r="U65" s="4"/>
      <c r="V65" s="4"/>
      <c r="W65" s="4"/>
      <c r="X65" s="4"/>
      <c r="Y65" s="4"/>
      <c r="Z65" s="4"/>
    </row>
    <row r="66" spans="1:26" ht="14.25" customHeight="1">
      <c r="A66" s="4"/>
      <c r="B66" s="12" t="s">
        <v>88</v>
      </c>
      <c r="C66" s="6"/>
      <c r="D66" s="34"/>
      <c r="E66" s="46"/>
      <c r="F66" s="4"/>
      <c r="G66" s="4"/>
      <c r="H66" s="4"/>
      <c r="I66" s="4"/>
      <c r="J66" s="4"/>
      <c r="K66" s="4"/>
      <c r="L66" s="4"/>
      <c r="M66" s="4"/>
      <c r="N66" s="4"/>
      <c r="O66" s="4"/>
      <c r="P66" s="4"/>
      <c r="Q66" s="4"/>
      <c r="R66" s="4"/>
      <c r="S66" s="4"/>
      <c r="T66" s="4"/>
      <c r="U66" s="4"/>
      <c r="V66" s="4"/>
      <c r="W66" s="4"/>
      <c r="X66" s="4"/>
      <c r="Y66" s="4"/>
      <c r="Z66" s="4"/>
    </row>
    <row r="67" spans="1:26" ht="14.25" customHeight="1">
      <c r="A67" s="4"/>
      <c r="B67" s="36" t="s">
        <v>59</v>
      </c>
      <c r="C67" s="6"/>
      <c r="D67" s="10" t="s">
        <v>60</v>
      </c>
      <c r="E67" s="47">
        <v>1</v>
      </c>
      <c r="F67" s="28"/>
      <c r="G67" s="4"/>
      <c r="H67" s="4"/>
      <c r="I67" s="4"/>
      <c r="J67" s="4"/>
      <c r="K67" s="4"/>
      <c r="L67" s="4"/>
      <c r="M67" s="4"/>
      <c r="N67" s="4"/>
      <c r="O67" s="4"/>
      <c r="P67" s="4"/>
      <c r="Q67" s="4"/>
      <c r="R67" s="4"/>
      <c r="S67" s="4"/>
      <c r="T67" s="4"/>
      <c r="U67" s="4"/>
      <c r="V67" s="4"/>
      <c r="W67" s="4"/>
      <c r="X67" s="4"/>
      <c r="Y67" s="4"/>
      <c r="Z67" s="4"/>
    </row>
    <row r="68" spans="1:26" ht="14.25" customHeight="1">
      <c r="A68" s="4"/>
      <c r="B68" s="12" t="s">
        <v>61</v>
      </c>
      <c r="C68" s="6"/>
      <c r="D68" s="10" t="s">
        <v>32</v>
      </c>
      <c r="E68" s="43" t="s">
        <v>17</v>
      </c>
      <c r="F68" s="28"/>
      <c r="G68" s="4"/>
      <c r="H68" s="4"/>
      <c r="I68" s="4"/>
      <c r="J68" s="4"/>
      <c r="K68" s="4"/>
      <c r="L68" s="4"/>
      <c r="M68" s="4"/>
      <c r="N68" s="4"/>
      <c r="O68" s="4"/>
      <c r="P68" s="4"/>
      <c r="Q68" s="4"/>
      <c r="R68" s="4"/>
      <c r="S68" s="4"/>
      <c r="T68" s="4"/>
      <c r="U68" s="4"/>
      <c r="V68" s="4"/>
      <c r="W68" s="4"/>
      <c r="X68" s="4"/>
      <c r="Y68" s="4"/>
      <c r="Z68" s="4"/>
    </row>
    <row r="69" spans="1:26" ht="14.25" customHeight="1">
      <c r="A69" s="4"/>
      <c r="B69" s="12" t="s">
        <v>63</v>
      </c>
      <c r="C69" s="6"/>
      <c r="D69" s="10" t="s">
        <v>32</v>
      </c>
      <c r="E69" s="43" t="s">
        <v>17</v>
      </c>
      <c r="F69" s="28"/>
      <c r="G69" s="4"/>
      <c r="H69" s="4"/>
      <c r="I69" s="4"/>
      <c r="J69" s="4"/>
      <c r="K69" s="4"/>
      <c r="L69" s="4"/>
      <c r="M69" s="4"/>
      <c r="N69" s="4"/>
      <c r="O69" s="4"/>
      <c r="P69" s="4"/>
      <c r="Q69" s="4"/>
      <c r="R69" s="4"/>
      <c r="S69" s="4"/>
      <c r="T69" s="4"/>
      <c r="U69" s="4"/>
      <c r="V69" s="4"/>
      <c r="W69" s="4"/>
      <c r="X69" s="4"/>
      <c r="Y69" s="4"/>
      <c r="Z69" s="4"/>
    </row>
    <row r="70" spans="1:26" ht="14.25" customHeight="1">
      <c r="A70" s="4"/>
      <c r="B70" s="12" t="s">
        <v>64</v>
      </c>
      <c r="C70" s="6"/>
      <c r="D70" s="10" t="s">
        <v>32</v>
      </c>
      <c r="E70" s="43" t="s">
        <v>17</v>
      </c>
      <c r="F70" s="28"/>
      <c r="G70" s="4"/>
      <c r="H70" s="4"/>
      <c r="I70" s="4"/>
      <c r="J70" s="4"/>
      <c r="K70" s="4"/>
      <c r="L70" s="4"/>
      <c r="M70" s="4"/>
      <c r="N70" s="4"/>
      <c r="O70" s="4"/>
      <c r="P70" s="4"/>
      <c r="Q70" s="4"/>
      <c r="R70" s="4"/>
      <c r="S70" s="4"/>
      <c r="T70" s="4"/>
      <c r="U70" s="4"/>
      <c r="V70" s="4"/>
      <c r="W70" s="4"/>
      <c r="X70" s="4"/>
      <c r="Y70" s="4"/>
      <c r="Z70" s="4"/>
    </row>
    <row r="71" spans="1:26" ht="14.25" customHeight="1">
      <c r="A71" s="4"/>
      <c r="B71" s="36" t="s">
        <v>66</v>
      </c>
      <c r="C71" s="6"/>
      <c r="D71" s="10" t="s">
        <v>60</v>
      </c>
      <c r="E71" s="47">
        <v>2</v>
      </c>
      <c r="F71" s="28"/>
      <c r="G71" s="4"/>
      <c r="H71" s="4"/>
      <c r="I71" s="4"/>
      <c r="J71" s="4"/>
      <c r="K71" s="4"/>
      <c r="L71" s="4"/>
      <c r="M71" s="4"/>
      <c r="N71" s="4"/>
      <c r="O71" s="4"/>
      <c r="P71" s="4"/>
      <c r="Q71" s="4"/>
      <c r="R71" s="4"/>
      <c r="S71" s="4"/>
      <c r="T71" s="4"/>
      <c r="U71" s="4"/>
      <c r="V71" s="4"/>
      <c r="W71" s="4"/>
      <c r="X71" s="4"/>
      <c r="Y71" s="4"/>
      <c r="Z71" s="4"/>
    </row>
    <row r="72" spans="1:26" ht="14.25" customHeight="1">
      <c r="A72" s="4"/>
      <c r="B72" s="12" t="s">
        <v>61</v>
      </c>
      <c r="C72" s="6"/>
      <c r="D72" s="10" t="s">
        <v>32</v>
      </c>
      <c r="E72" s="43" t="s">
        <v>17</v>
      </c>
      <c r="F72" s="28"/>
      <c r="G72" s="4"/>
      <c r="H72" s="4"/>
      <c r="I72" s="4"/>
      <c r="J72" s="4"/>
      <c r="K72" s="4"/>
      <c r="L72" s="4"/>
      <c r="M72" s="4"/>
      <c r="N72" s="4"/>
      <c r="O72" s="4"/>
      <c r="P72" s="4"/>
      <c r="Q72" s="4"/>
      <c r="R72" s="4"/>
      <c r="S72" s="4"/>
      <c r="T72" s="4"/>
      <c r="U72" s="4"/>
      <c r="V72" s="4"/>
      <c r="W72" s="4"/>
      <c r="X72" s="4"/>
      <c r="Y72" s="4"/>
      <c r="Z72" s="4"/>
    </row>
    <row r="73" spans="1:26" ht="14.25" customHeight="1">
      <c r="A73" s="4"/>
      <c r="B73" s="12" t="s">
        <v>63</v>
      </c>
      <c r="C73" s="6"/>
      <c r="D73" s="10" t="s">
        <v>32</v>
      </c>
      <c r="E73" s="43" t="s">
        <v>17</v>
      </c>
      <c r="F73" s="28"/>
      <c r="G73" s="4"/>
      <c r="H73" s="4"/>
      <c r="I73" s="4"/>
      <c r="J73" s="4"/>
      <c r="K73" s="4"/>
      <c r="L73" s="4"/>
      <c r="M73" s="4"/>
      <c r="N73" s="4"/>
      <c r="O73" s="4"/>
      <c r="P73" s="4"/>
      <c r="Q73" s="4"/>
      <c r="R73" s="4"/>
      <c r="S73" s="4"/>
      <c r="T73" s="4"/>
      <c r="U73" s="4"/>
      <c r="V73" s="4"/>
      <c r="W73" s="4"/>
      <c r="X73" s="4"/>
      <c r="Y73" s="4"/>
      <c r="Z73" s="4"/>
    </row>
    <row r="74" spans="1:26" ht="14.25" customHeight="1">
      <c r="A74" s="4"/>
      <c r="B74" s="12" t="s">
        <v>64</v>
      </c>
      <c r="C74" s="6"/>
      <c r="D74" s="10" t="s">
        <v>32</v>
      </c>
      <c r="E74" s="43" t="s">
        <v>17</v>
      </c>
      <c r="F74" s="28"/>
      <c r="G74" s="4"/>
      <c r="H74" s="4"/>
      <c r="I74" s="4"/>
      <c r="J74" s="4"/>
      <c r="K74" s="4"/>
      <c r="L74" s="4"/>
      <c r="M74" s="4"/>
      <c r="N74" s="4"/>
      <c r="O74" s="4"/>
      <c r="P74" s="4"/>
      <c r="Q74" s="4"/>
      <c r="R74" s="4"/>
      <c r="S74" s="4"/>
      <c r="T74" s="4"/>
      <c r="U74" s="4"/>
      <c r="V74" s="4"/>
      <c r="W74" s="4"/>
      <c r="X74" s="4"/>
      <c r="Y74" s="4"/>
      <c r="Z74" s="4"/>
    </row>
    <row r="75" spans="1:26" ht="14.25" customHeight="1">
      <c r="A75" s="4"/>
      <c r="B75" s="16" t="s">
        <v>89</v>
      </c>
      <c r="C75" s="6"/>
      <c r="D75" s="10" t="s">
        <v>24</v>
      </c>
      <c r="E75" s="43" t="s">
        <v>17</v>
      </c>
      <c r="F75" s="28"/>
      <c r="G75" s="4"/>
      <c r="H75" s="4"/>
      <c r="I75" s="4"/>
      <c r="J75" s="4"/>
      <c r="K75" s="4"/>
      <c r="L75" s="4"/>
      <c r="M75" s="4"/>
      <c r="N75" s="4"/>
      <c r="O75" s="4"/>
      <c r="P75" s="4"/>
      <c r="Q75" s="4"/>
      <c r="R75" s="4"/>
      <c r="S75" s="4"/>
      <c r="T75" s="4"/>
      <c r="U75" s="4"/>
      <c r="V75" s="4"/>
      <c r="W75" s="4"/>
      <c r="X75" s="4"/>
      <c r="Y75" s="4"/>
      <c r="Z75" s="4"/>
    </row>
    <row r="76" spans="1:26" ht="14.25" customHeight="1">
      <c r="A76" s="4"/>
      <c r="B76" s="16" t="s">
        <v>90</v>
      </c>
      <c r="C76" s="6"/>
      <c r="D76" s="10" t="s">
        <v>24</v>
      </c>
      <c r="E76" s="39" t="s">
        <v>17</v>
      </c>
      <c r="F76" s="28"/>
      <c r="G76" s="4"/>
      <c r="H76" s="4"/>
      <c r="I76" s="4"/>
      <c r="J76" s="4"/>
      <c r="K76" s="4"/>
      <c r="L76" s="4"/>
      <c r="M76" s="4"/>
      <c r="N76" s="4"/>
      <c r="O76" s="4"/>
      <c r="P76" s="4"/>
      <c r="Q76" s="4"/>
      <c r="R76" s="4"/>
      <c r="S76" s="4"/>
      <c r="T76" s="4"/>
      <c r="U76" s="4"/>
      <c r="V76" s="4"/>
      <c r="W76" s="4"/>
      <c r="X76" s="4"/>
      <c r="Y76" s="4"/>
      <c r="Z76" s="4"/>
    </row>
    <row r="77" spans="1:26" ht="14.25" customHeight="1">
      <c r="A77" s="4"/>
      <c r="B77" s="8" t="s">
        <v>91</v>
      </c>
      <c r="C77" s="6"/>
      <c r="D77" s="4"/>
      <c r="E77" s="42"/>
      <c r="F77" s="4"/>
      <c r="G77" s="4"/>
      <c r="H77" s="4"/>
      <c r="I77" s="4"/>
      <c r="J77" s="4"/>
      <c r="K77" s="4"/>
      <c r="L77" s="4"/>
      <c r="M77" s="4"/>
      <c r="N77" s="4"/>
      <c r="O77" s="4"/>
      <c r="P77" s="4"/>
      <c r="Q77" s="4"/>
      <c r="R77" s="4"/>
      <c r="S77" s="4"/>
      <c r="T77" s="4"/>
      <c r="U77" s="4"/>
      <c r="V77" s="4"/>
      <c r="W77" s="4"/>
      <c r="X77" s="4"/>
      <c r="Y77" s="4"/>
      <c r="Z77" s="4"/>
    </row>
    <row r="78" spans="1:26" ht="14.25" customHeight="1">
      <c r="A78" s="4"/>
      <c r="B78" s="12" t="s">
        <v>92</v>
      </c>
      <c r="C78" s="6"/>
      <c r="D78" s="48" t="s">
        <v>93</v>
      </c>
      <c r="E78" s="49" t="s">
        <v>94</v>
      </c>
      <c r="F78" s="28" t="s">
        <v>95</v>
      </c>
      <c r="G78" s="4"/>
      <c r="H78" s="4"/>
      <c r="I78" s="4"/>
      <c r="J78" s="4"/>
      <c r="K78" s="4"/>
      <c r="L78" s="4"/>
      <c r="M78" s="4"/>
      <c r="N78" s="4"/>
      <c r="O78" s="4"/>
      <c r="P78" s="4"/>
      <c r="Q78" s="4"/>
      <c r="R78" s="4"/>
      <c r="S78" s="4"/>
      <c r="T78" s="4"/>
      <c r="U78" s="4"/>
      <c r="V78" s="4"/>
      <c r="W78" s="4"/>
      <c r="X78" s="4"/>
      <c r="Y78" s="4"/>
      <c r="Z78" s="4"/>
    </row>
    <row r="79" spans="1:26" ht="14.25" customHeight="1">
      <c r="A79" s="4"/>
      <c r="B79" s="12" t="s">
        <v>96</v>
      </c>
      <c r="C79" s="6"/>
      <c r="D79" s="48" t="s">
        <v>93</v>
      </c>
      <c r="E79" s="49" t="s">
        <v>94</v>
      </c>
      <c r="F79" s="28" t="s">
        <v>95</v>
      </c>
      <c r="G79" s="4"/>
      <c r="H79" s="4"/>
      <c r="I79" s="4"/>
      <c r="J79" s="4"/>
      <c r="K79" s="4"/>
      <c r="L79" s="4"/>
      <c r="M79" s="4"/>
      <c r="N79" s="4"/>
      <c r="O79" s="4"/>
      <c r="P79" s="4"/>
      <c r="Q79" s="4"/>
      <c r="R79" s="4"/>
      <c r="S79" s="4"/>
      <c r="T79" s="4"/>
      <c r="U79" s="4"/>
      <c r="V79" s="4"/>
      <c r="W79" s="4"/>
      <c r="X79" s="4"/>
      <c r="Y79" s="4"/>
      <c r="Z79" s="4"/>
    </row>
    <row r="80" spans="1:26" ht="14.25" customHeight="1">
      <c r="A80" s="4"/>
      <c r="B80" s="8" t="s">
        <v>97</v>
      </c>
      <c r="C80" s="6"/>
      <c r="D80" s="4"/>
      <c r="E80" s="42"/>
      <c r="F80" s="4"/>
      <c r="G80" s="4"/>
      <c r="H80" s="4"/>
      <c r="I80" s="4"/>
      <c r="J80" s="4"/>
      <c r="K80" s="4"/>
      <c r="L80" s="4"/>
      <c r="M80" s="4"/>
      <c r="N80" s="4"/>
      <c r="O80" s="4"/>
      <c r="P80" s="4"/>
      <c r="Q80" s="4"/>
      <c r="R80" s="4"/>
      <c r="S80" s="4"/>
      <c r="T80" s="4"/>
      <c r="U80" s="4"/>
      <c r="V80" s="4"/>
      <c r="W80" s="4"/>
      <c r="X80" s="4"/>
      <c r="Y80" s="4"/>
      <c r="Z80" s="4"/>
    </row>
    <row r="81" spans="1:26" ht="14.25" customHeight="1">
      <c r="A81" s="4"/>
      <c r="B81" s="12" t="s">
        <v>98</v>
      </c>
      <c r="C81" s="6"/>
      <c r="D81" s="48" t="s">
        <v>93</v>
      </c>
      <c r="E81" s="49" t="s">
        <v>94</v>
      </c>
      <c r="F81" s="28" t="s">
        <v>95</v>
      </c>
      <c r="G81" s="4"/>
      <c r="H81" s="4"/>
      <c r="I81" s="4"/>
      <c r="J81" s="4"/>
      <c r="K81" s="4"/>
      <c r="L81" s="4"/>
      <c r="M81" s="4"/>
      <c r="N81" s="4"/>
      <c r="O81" s="4"/>
      <c r="P81" s="4"/>
      <c r="Q81" s="4"/>
      <c r="R81" s="4"/>
      <c r="S81" s="4"/>
      <c r="T81" s="4"/>
      <c r="U81" s="4"/>
      <c r="V81" s="4"/>
      <c r="W81" s="4"/>
      <c r="X81" s="4"/>
      <c r="Y81" s="4"/>
      <c r="Z81" s="4"/>
    </row>
    <row r="82" spans="1:26" ht="14.25" customHeight="1">
      <c r="A82" s="4"/>
      <c r="B82" s="12" t="s">
        <v>39</v>
      </c>
      <c r="C82" s="6"/>
      <c r="D82" s="48" t="s">
        <v>93</v>
      </c>
      <c r="E82" s="42"/>
      <c r="F82" s="28" t="s">
        <v>95</v>
      </c>
      <c r="G82" s="4"/>
      <c r="H82" s="4"/>
      <c r="I82" s="4"/>
      <c r="J82" s="4"/>
      <c r="K82" s="4"/>
      <c r="L82" s="4"/>
      <c r="M82" s="4"/>
      <c r="N82" s="4"/>
      <c r="O82" s="4"/>
      <c r="P82" s="4"/>
      <c r="Q82" s="4"/>
      <c r="R82" s="4"/>
      <c r="S82" s="4"/>
      <c r="T82" s="4"/>
      <c r="U82" s="4"/>
      <c r="V82" s="4"/>
      <c r="W82" s="4"/>
      <c r="X82" s="4"/>
      <c r="Y82" s="4"/>
      <c r="Z82" s="4"/>
    </row>
    <row r="83" spans="1:26" ht="14.25" customHeight="1">
      <c r="A83" s="4"/>
      <c r="B83" s="12" t="s">
        <v>42</v>
      </c>
      <c r="C83" s="6"/>
      <c r="D83" s="48" t="s">
        <v>93</v>
      </c>
      <c r="E83" s="49" t="s">
        <v>94</v>
      </c>
      <c r="F83" s="28" t="s">
        <v>95</v>
      </c>
      <c r="G83" s="4"/>
      <c r="H83" s="4"/>
      <c r="I83" s="4"/>
      <c r="J83" s="4"/>
      <c r="K83" s="4"/>
      <c r="L83" s="4"/>
      <c r="M83" s="4"/>
      <c r="N83" s="4"/>
      <c r="O83" s="4"/>
      <c r="P83" s="4"/>
      <c r="Q83" s="4"/>
      <c r="R83" s="4"/>
      <c r="S83" s="4"/>
      <c r="T83" s="4"/>
      <c r="U83" s="4"/>
      <c r="V83" s="4"/>
      <c r="W83" s="4"/>
      <c r="X83" s="4"/>
      <c r="Y83" s="4"/>
      <c r="Z83" s="4"/>
    </row>
    <row r="84" spans="1:26" ht="14.25" customHeight="1">
      <c r="A84" s="4"/>
      <c r="B84" s="8" t="s">
        <v>99</v>
      </c>
      <c r="C84" s="6"/>
      <c r="D84" s="4"/>
      <c r="E84" s="42"/>
      <c r="F84" s="4"/>
      <c r="G84" s="4"/>
      <c r="H84" s="4"/>
      <c r="I84" s="4"/>
      <c r="J84" s="4"/>
      <c r="K84" s="4"/>
      <c r="L84" s="4"/>
      <c r="M84" s="4"/>
      <c r="N84" s="4"/>
      <c r="O84" s="4"/>
      <c r="P84" s="4"/>
      <c r="Q84" s="4"/>
      <c r="R84" s="4"/>
      <c r="S84" s="4"/>
      <c r="T84" s="4"/>
      <c r="U84" s="4"/>
      <c r="V84" s="4"/>
      <c r="W84" s="4"/>
      <c r="X84" s="4"/>
      <c r="Y84" s="4"/>
      <c r="Z84" s="4"/>
    </row>
    <row r="85" spans="1:26" ht="14.25" customHeight="1">
      <c r="A85" s="4"/>
      <c r="B85" s="12" t="s">
        <v>44</v>
      </c>
      <c r="C85" s="6"/>
      <c r="D85" s="48" t="s">
        <v>93</v>
      </c>
      <c r="E85" s="49" t="s">
        <v>94</v>
      </c>
      <c r="F85" s="28" t="s">
        <v>95</v>
      </c>
      <c r="G85" s="4"/>
      <c r="H85" s="4"/>
      <c r="I85" s="4"/>
      <c r="J85" s="4"/>
      <c r="K85" s="4"/>
      <c r="L85" s="4"/>
      <c r="M85" s="4"/>
      <c r="N85" s="4"/>
      <c r="O85" s="4"/>
      <c r="P85" s="4"/>
      <c r="Q85" s="4"/>
      <c r="R85" s="4"/>
      <c r="S85" s="4"/>
      <c r="T85" s="4"/>
      <c r="U85" s="4"/>
      <c r="V85" s="4"/>
      <c r="W85" s="4"/>
      <c r="X85" s="4"/>
      <c r="Y85" s="4"/>
      <c r="Z85" s="4"/>
    </row>
    <row r="86" spans="1:26" ht="14.25" customHeight="1">
      <c r="A86" s="4"/>
      <c r="B86" s="12" t="s">
        <v>39</v>
      </c>
      <c r="C86" s="6"/>
      <c r="D86" s="48" t="s">
        <v>93</v>
      </c>
      <c r="E86" s="42"/>
      <c r="F86" s="28" t="s">
        <v>95</v>
      </c>
      <c r="G86" s="4"/>
      <c r="H86" s="4"/>
      <c r="I86" s="4"/>
      <c r="J86" s="4"/>
      <c r="K86" s="4"/>
      <c r="L86" s="4"/>
      <c r="M86" s="4"/>
      <c r="N86" s="4"/>
      <c r="O86" s="4"/>
      <c r="P86" s="4"/>
      <c r="Q86" s="4"/>
      <c r="R86" s="4"/>
      <c r="S86" s="4"/>
      <c r="T86" s="4"/>
      <c r="U86" s="4"/>
      <c r="V86" s="4"/>
      <c r="W86" s="4"/>
      <c r="X86" s="4"/>
      <c r="Y86" s="4"/>
      <c r="Z86" s="4"/>
    </row>
    <row r="87" spans="1:26" ht="14.25" customHeight="1">
      <c r="A87" s="4"/>
      <c r="B87" s="12" t="s">
        <v>42</v>
      </c>
      <c r="C87" s="6"/>
      <c r="D87" s="48" t="s">
        <v>93</v>
      </c>
      <c r="E87" s="49" t="s">
        <v>94</v>
      </c>
      <c r="F87" s="28" t="s">
        <v>95</v>
      </c>
      <c r="G87" s="4"/>
      <c r="H87" s="4"/>
      <c r="I87" s="4"/>
      <c r="J87" s="4"/>
      <c r="K87" s="4"/>
      <c r="L87" s="4"/>
      <c r="M87" s="4"/>
      <c r="N87" s="4"/>
      <c r="O87" s="4"/>
      <c r="P87" s="4"/>
      <c r="Q87" s="4"/>
      <c r="R87" s="4"/>
      <c r="S87" s="4"/>
      <c r="T87" s="4"/>
      <c r="U87" s="4"/>
      <c r="V87" s="4"/>
      <c r="W87" s="4"/>
      <c r="X87" s="4"/>
      <c r="Y87" s="4"/>
      <c r="Z87" s="4"/>
    </row>
    <row r="88" spans="1:26" ht="14.25" customHeight="1">
      <c r="A88" s="4"/>
      <c r="B88" s="12" t="s">
        <v>100</v>
      </c>
      <c r="C88" s="6"/>
      <c r="D88" s="48" t="s">
        <v>93</v>
      </c>
      <c r="E88" s="50"/>
      <c r="F88" s="28" t="s">
        <v>95</v>
      </c>
      <c r="G88" s="4"/>
      <c r="H88" s="4"/>
      <c r="I88" s="4"/>
      <c r="J88" s="4"/>
      <c r="K88" s="4"/>
      <c r="L88" s="4"/>
      <c r="M88" s="4"/>
      <c r="N88" s="4"/>
      <c r="O88" s="4"/>
      <c r="P88" s="4"/>
      <c r="Q88" s="4"/>
      <c r="R88" s="4"/>
      <c r="S88" s="4"/>
      <c r="T88" s="4"/>
      <c r="U88" s="4"/>
      <c r="V88" s="4"/>
      <c r="W88" s="4"/>
      <c r="X88" s="4"/>
      <c r="Y88" s="4"/>
      <c r="Z88" s="4"/>
    </row>
    <row r="89" spans="1:26" ht="14.25" customHeight="1">
      <c r="A89" s="4"/>
      <c r="B89" s="12" t="s">
        <v>101</v>
      </c>
      <c r="C89" s="6"/>
      <c r="D89" s="48" t="s">
        <v>93</v>
      </c>
      <c r="E89" s="42"/>
      <c r="F89" s="28" t="s">
        <v>95</v>
      </c>
      <c r="G89" s="4"/>
      <c r="H89" s="4"/>
      <c r="I89" s="4"/>
      <c r="J89" s="4"/>
      <c r="K89" s="4"/>
      <c r="L89" s="4"/>
      <c r="M89" s="4"/>
      <c r="N89" s="4"/>
      <c r="O89" s="4"/>
      <c r="P89" s="4"/>
      <c r="Q89" s="4"/>
      <c r="R89" s="4"/>
      <c r="S89" s="4"/>
      <c r="T89" s="4"/>
      <c r="U89" s="4"/>
      <c r="V89" s="4"/>
      <c r="W89" s="4"/>
      <c r="X89" s="4"/>
      <c r="Y89" s="4"/>
      <c r="Z89" s="4"/>
    </row>
    <row r="90" spans="1:26" ht="14.25" customHeight="1">
      <c r="A90" s="4"/>
      <c r="B90" s="12" t="s">
        <v>102</v>
      </c>
      <c r="C90" s="6"/>
      <c r="D90" s="48" t="s">
        <v>93</v>
      </c>
      <c r="E90" s="49" t="s">
        <v>94</v>
      </c>
      <c r="F90" s="28" t="s">
        <v>95</v>
      </c>
      <c r="G90" s="4"/>
      <c r="H90" s="4"/>
      <c r="I90" s="4"/>
      <c r="J90" s="4"/>
      <c r="K90" s="4"/>
      <c r="L90" s="4"/>
      <c r="M90" s="4"/>
      <c r="N90" s="4"/>
      <c r="O90" s="4"/>
      <c r="P90" s="4"/>
      <c r="Q90" s="4"/>
      <c r="R90" s="4"/>
      <c r="S90" s="4"/>
      <c r="T90" s="4"/>
      <c r="U90" s="4"/>
      <c r="V90" s="4"/>
      <c r="W90" s="4"/>
      <c r="X90" s="4"/>
      <c r="Y90" s="4"/>
      <c r="Z90" s="4"/>
    </row>
    <row r="91" spans="1:26" ht="14.25" customHeight="1">
      <c r="A91" s="4"/>
      <c r="B91" s="12" t="s">
        <v>103</v>
      </c>
      <c r="C91" s="6"/>
      <c r="D91" s="48" t="s">
        <v>93</v>
      </c>
      <c r="E91" s="49" t="s">
        <v>94</v>
      </c>
      <c r="F91" s="28" t="s">
        <v>95</v>
      </c>
      <c r="G91" s="4"/>
      <c r="H91" s="4"/>
      <c r="I91" s="4"/>
      <c r="J91" s="4"/>
      <c r="K91" s="4"/>
      <c r="L91" s="4"/>
      <c r="M91" s="4"/>
      <c r="N91" s="4"/>
      <c r="O91" s="4"/>
      <c r="P91" s="4"/>
      <c r="Q91" s="4"/>
      <c r="R91" s="4"/>
      <c r="S91" s="4"/>
      <c r="T91" s="4"/>
      <c r="U91" s="4"/>
      <c r="V91" s="4"/>
      <c r="W91" s="4"/>
      <c r="X91" s="4"/>
      <c r="Y91" s="4"/>
      <c r="Z91" s="4"/>
    </row>
    <row r="92" spans="1:26" ht="14.25" customHeight="1">
      <c r="A92" s="4"/>
      <c r="B92" s="16" t="s">
        <v>104</v>
      </c>
      <c r="C92" s="6"/>
      <c r="D92" s="48" t="s">
        <v>93</v>
      </c>
      <c r="E92" s="49" t="s">
        <v>94</v>
      </c>
      <c r="F92" s="28" t="s">
        <v>95</v>
      </c>
      <c r="G92" s="4"/>
      <c r="H92" s="4"/>
      <c r="I92" s="4"/>
      <c r="J92" s="4"/>
      <c r="K92" s="4"/>
      <c r="L92" s="4"/>
      <c r="M92" s="4"/>
      <c r="N92" s="4"/>
      <c r="O92" s="4"/>
      <c r="P92" s="4"/>
      <c r="Q92" s="4"/>
      <c r="R92" s="4"/>
      <c r="S92" s="4"/>
      <c r="T92" s="4"/>
      <c r="U92" s="4"/>
      <c r="V92" s="4"/>
      <c r="W92" s="4"/>
      <c r="X92" s="4"/>
      <c r="Y92" s="4"/>
      <c r="Z92" s="4"/>
    </row>
    <row r="93" spans="1:26" ht="14.25" customHeight="1">
      <c r="A93" s="4"/>
      <c r="B93" s="12" t="s">
        <v>105</v>
      </c>
      <c r="C93" s="6"/>
      <c r="D93" s="34"/>
      <c r="E93" s="46"/>
      <c r="F93" s="4"/>
      <c r="G93" s="4"/>
      <c r="H93" s="4"/>
      <c r="I93" s="4"/>
      <c r="J93" s="4"/>
      <c r="K93" s="4"/>
      <c r="L93" s="4"/>
      <c r="M93" s="4"/>
      <c r="N93" s="4"/>
      <c r="O93" s="4"/>
      <c r="P93" s="4"/>
      <c r="Q93" s="4"/>
      <c r="R93" s="4"/>
      <c r="S93" s="4"/>
      <c r="T93" s="4"/>
      <c r="U93" s="4"/>
      <c r="V93" s="4"/>
      <c r="W93" s="4"/>
      <c r="X93" s="4"/>
      <c r="Y93" s="4"/>
      <c r="Z93" s="4"/>
    </row>
    <row r="94" spans="1:26" ht="14.25" customHeight="1">
      <c r="A94" s="4"/>
      <c r="B94" s="36" t="s">
        <v>59</v>
      </c>
      <c r="C94" s="6"/>
      <c r="D94" s="48" t="s">
        <v>93</v>
      </c>
      <c r="E94" s="42"/>
      <c r="F94" s="28" t="s">
        <v>95</v>
      </c>
      <c r="G94" s="4"/>
      <c r="H94" s="4"/>
      <c r="I94" s="4"/>
      <c r="J94" s="4"/>
      <c r="K94" s="4"/>
      <c r="L94" s="4"/>
      <c r="M94" s="4"/>
      <c r="N94" s="4"/>
      <c r="O94" s="4"/>
      <c r="P94" s="4"/>
      <c r="Q94" s="4"/>
      <c r="R94" s="4"/>
      <c r="S94" s="4"/>
      <c r="T94" s="4"/>
      <c r="U94" s="4"/>
      <c r="V94" s="4"/>
      <c r="W94" s="4"/>
      <c r="X94" s="4"/>
      <c r="Y94" s="4"/>
      <c r="Z94" s="4"/>
    </row>
    <row r="95" spans="1:26" ht="14.25" customHeight="1">
      <c r="A95" s="4"/>
      <c r="B95" s="12" t="s">
        <v>61</v>
      </c>
      <c r="C95" s="6"/>
      <c r="D95" s="48" t="s">
        <v>93</v>
      </c>
      <c r="E95" s="49" t="s">
        <v>94</v>
      </c>
      <c r="F95" s="28" t="s">
        <v>95</v>
      </c>
      <c r="G95" s="4"/>
      <c r="H95" s="4"/>
      <c r="I95" s="4"/>
      <c r="J95" s="4"/>
      <c r="K95" s="4"/>
      <c r="L95" s="4"/>
      <c r="M95" s="4"/>
      <c r="N95" s="4"/>
      <c r="O95" s="4"/>
      <c r="P95" s="4"/>
      <c r="Q95" s="4"/>
      <c r="R95" s="4"/>
      <c r="S95" s="4"/>
      <c r="T95" s="4"/>
      <c r="U95" s="4"/>
      <c r="V95" s="4"/>
      <c r="W95" s="4"/>
      <c r="X95" s="4"/>
      <c r="Y95" s="4"/>
      <c r="Z95" s="4"/>
    </row>
    <row r="96" spans="1:26" ht="14.25" customHeight="1">
      <c r="A96" s="4"/>
      <c r="B96" s="12" t="s">
        <v>63</v>
      </c>
      <c r="C96" s="6"/>
      <c r="D96" s="48" t="s">
        <v>93</v>
      </c>
      <c r="E96" s="49" t="s">
        <v>94</v>
      </c>
      <c r="F96" s="28" t="s">
        <v>95</v>
      </c>
      <c r="G96" s="4"/>
      <c r="H96" s="4"/>
      <c r="I96" s="4"/>
      <c r="J96" s="4"/>
      <c r="K96" s="4"/>
      <c r="L96" s="4"/>
      <c r="M96" s="4"/>
      <c r="N96" s="4"/>
      <c r="O96" s="4"/>
      <c r="P96" s="4"/>
      <c r="Q96" s="4"/>
      <c r="R96" s="4"/>
      <c r="S96" s="4"/>
      <c r="T96" s="4"/>
      <c r="U96" s="4"/>
      <c r="V96" s="4"/>
      <c r="W96" s="4"/>
      <c r="X96" s="4"/>
      <c r="Y96" s="4"/>
      <c r="Z96" s="4"/>
    </row>
    <row r="97" spans="1:26" ht="14.25" customHeight="1">
      <c r="A97" s="4"/>
      <c r="B97" s="12" t="s">
        <v>64</v>
      </c>
      <c r="C97" s="6"/>
      <c r="D97" s="48" t="s">
        <v>93</v>
      </c>
      <c r="E97" s="49" t="s">
        <v>94</v>
      </c>
      <c r="F97" s="28" t="s">
        <v>95</v>
      </c>
      <c r="G97" s="4"/>
      <c r="H97" s="4"/>
      <c r="I97" s="4"/>
      <c r="J97" s="4"/>
      <c r="K97" s="4"/>
      <c r="L97" s="4"/>
      <c r="M97" s="4"/>
      <c r="N97" s="4"/>
      <c r="O97" s="4"/>
      <c r="P97" s="4"/>
      <c r="Q97" s="4"/>
      <c r="R97" s="4"/>
      <c r="S97" s="4"/>
      <c r="T97" s="4"/>
      <c r="U97" s="4"/>
      <c r="V97" s="4"/>
      <c r="W97" s="4"/>
      <c r="X97" s="4"/>
      <c r="Y97" s="4"/>
      <c r="Z97" s="4"/>
    </row>
    <row r="98" spans="1:26" ht="14.25" customHeight="1">
      <c r="A98" s="4"/>
      <c r="B98" s="16" t="s">
        <v>106</v>
      </c>
      <c r="C98" s="6"/>
      <c r="D98" s="48" t="s">
        <v>93</v>
      </c>
      <c r="E98" s="49" t="s">
        <v>94</v>
      </c>
      <c r="F98" s="28" t="s">
        <v>95</v>
      </c>
      <c r="G98" s="4"/>
      <c r="H98" s="4"/>
      <c r="I98" s="4"/>
      <c r="J98" s="4"/>
      <c r="K98" s="4"/>
      <c r="L98" s="4"/>
      <c r="M98" s="4"/>
      <c r="N98" s="4"/>
      <c r="O98" s="4"/>
      <c r="P98" s="4"/>
      <c r="Q98" s="4"/>
      <c r="R98" s="4"/>
      <c r="S98" s="4"/>
      <c r="T98" s="4"/>
      <c r="U98" s="4"/>
      <c r="V98" s="4"/>
      <c r="W98" s="4"/>
      <c r="X98" s="4"/>
      <c r="Y98" s="4"/>
      <c r="Z98" s="4"/>
    </row>
    <row r="99" spans="1:26" ht="14.25" customHeight="1">
      <c r="A99" s="4"/>
      <c r="B99" s="16" t="s">
        <v>107</v>
      </c>
      <c r="C99" s="6"/>
      <c r="D99" s="48" t="s">
        <v>93</v>
      </c>
      <c r="E99" s="49" t="s">
        <v>94</v>
      </c>
      <c r="F99" s="28" t="s">
        <v>95</v>
      </c>
      <c r="G99" s="4"/>
      <c r="H99" s="4"/>
      <c r="I99" s="4"/>
      <c r="J99" s="4"/>
      <c r="K99" s="4"/>
      <c r="L99" s="4"/>
      <c r="M99" s="4"/>
      <c r="N99" s="4"/>
      <c r="O99" s="4"/>
      <c r="P99" s="4"/>
      <c r="Q99" s="4"/>
      <c r="R99" s="4"/>
      <c r="S99" s="4"/>
      <c r="T99" s="4"/>
      <c r="U99" s="4"/>
      <c r="V99" s="4"/>
      <c r="W99" s="4"/>
      <c r="X99" s="4"/>
      <c r="Y99" s="4"/>
      <c r="Z99" s="4"/>
    </row>
    <row r="100" spans="1:26" ht="14.25" customHeight="1">
      <c r="A100" s="4"/>
      <c r="B100" s="12" t="s">
        <v>108</v>
      </c>
      <c r="C100" s="6"/>
      <c r="D100" s="48" t="s">
        <v>93</v>
      </c>
      <c r="E100" s="51" t="s">
        <v>94</v>
      </c>
      <c r="F100" s="28" t="s">
        <v>95</v>
      </c>
      <c r="G100" s="4"/>
      <c r="H100" s="4"/>
      <c r="I100" s="4"/>
      <c r="J100" s="4"/>
      <c r="K100" s="4"/>
      <c r="L100" s="4"/>
      <c r="M100" s="4"/>
      <c r="N100" s="4"/>
      <c r="O100" s="4"/>
      <c r="P100" s="4"/>
      <c r="Q100" s="4"/>
      <c r="R100" s="4"/>
      <c r="S100" s="4"/>
      <c r="T100" s="4"/>
      <c r="U100" s="4"/>
      <c r="V100" s="4"/>
      <c r="W100" s="4"/>
      <c r="X100" s="4"/>
      <c r="Y100" s="4"/>
      <c r="Z100" s="4"/>
    </row>
    <row r="101" spans="1:26" ht="14.25" customHeight="1">
      <c r="A101" s="4"/>
      <c r="B101" s="12" t="s">
        <v>109</v>
      </c>
      <c r="C101" s="6"/>
      <c r="D101" s="48" t="s">
        <v>93</v>
      </c>
      <c r="E101" s="49" t="s">
        <v>94</v>
      </c>
      <c r="F101" s="28" t="s">
        <v>95</v>
      </c>
      <c r="G101" s="4"/>
      <c r="H101" s="4"/>
      <c r="I101" s="4"/>
      <c r="J101" s="4"/>
      <c r="K101" s="4"/>
      <c r="L101" s="4"/>
      <c r="M101" s="4"/>
      <c r="N101" s="4"/>
      <c r="O101" s="4"/>
      <c r="P101" s="4"/>
      <c r="Q101" s="4"/>
      <c r="R101" s="4"/>
      <c r="S101" s="4"/>
      <c r="T101" s="4"/>
      <c r="U101" s="4"/>
      <c r="V101" s="4"/>
      <c r="W101" s="4"/>
      <c r="X101" s="4"/>
      <c r="Y101" s="4"/>
      <c r="Z101" s="4"/>
    </row>
    <row r="102" spans="1:26" ht="14.25" customHeight="1">
      <c r="A102" s="4"/>
      <c r="B102" s="8" t="s">
        <v>110</v>
      </c>
      <c r="C102" s="4"/>
      <c r="D102" s="4"/>
      <c r="E102" s="52"/>
      <c r="F102" s="4"/>
      <c r="G102" s="4"/>
      <c r="H102" s="4"/>
      <c r="I102" s="4"/>
      <c r="J102" s="4"/>
      <c r="K102" s="4"/>
      <c r="L102" s="4"/>
      <c r="M102" s="4"/>
      <c r="N102" s="4"/>
      <c r="O102" s="4"/>
      <c r="P102" s="4"/>
      <c r="Q102" s="4"/>
      <c r="R102" s="4"/>
      <c r="S102" s="4"/>
      <c r="T102" s="4"/>
      <c r="U102" s="4"/>
      <c r="V102" s="4"/>
      <c r="W102" s="4"/>
      <c r="X102" s="4"/>
      <c r="Y102" s="4"/>
      <c r="Z102" s="4"/>
    </row>
    <row r="103" spans="1:26" ht="14.25" customHeight="1">
      <c r="A103" s="4"/>
      <c r="B103" s="12" t="s">
        <v>111</v>
      </c>
      <c r="C103" s="4"/>
      <c r="D103" s="10" t="s">
        <v>32</v>
      </c>
      <c r="E103" s="27" t="s">
        <v>112</v>
      </c>
      <c r="F103" s="4"/>
      <c r="G103" s="4"/>
      <c r="H103" s="4"/>
      <c r="I103" s="4"/>
      <c r="J103" s="4"/>
      <c r="K103" s="4"/>
      <c r="L103" s="4"/>
      <c r="M103" s="4"/>
      <c r="N103" s="4"/>
      <c r="O103" s="4"/>
      <c r="P103" s="4"/>
      <c r="Q103" s="4"/>
      <c r="R103" s="4"/>
      <c r="S103" s="4"/>
      <c r="T103" s="4"/>
      <c r="U103" s="4"/>
      <c r="V103" s="4"/>
      <c r="W103" s="4"/>
      <c r="X103" s="4"/>
      <c r="Y103" s="4"/>
      <c r="Z103" s="4"/>
    </row>
    <row r="104" spans="1:26" ht="14.25" customHeight="1">
      <c r="A104" s="4"/>
      <c r="B104" s="12" t="s">
        <v>113</v>
      </c>
      <c r="C104" s="4"/>
      <c r="D104" s="10" t="s">
        <v>32</v>
      </c>
      <c r="E104" s="27" t="s">
        <v>114</v>
      </c>
      <c r="F104" s="4"/>
      <c r="G104" s="4"/>
      <c r="H104" s="4"/>
      <c r="I104" s="4"/>
      <c r="J104" s="4"/>
      <c r="K104" s="4"/>
      <c r="L104" s="4"/>
      <c r="M104" s="4"/>
      <c r="N104" s="4"/>
      <c r="O104" s="4"/>
      <c r="P104" s="4"/>
      <c r="Q104" s="4"/>
      <c r="R104" s="4"/>
      <c r="S104" s="4"/>
      <c r="T104" s="4"/>
      <c r="U104" s="4"/>
      <c r="V104" s="4"/>
      <c r="W104" s="4"/>
      <c r="X104" s="4"/>
      <c r="Y104" s="4"/>
      <c r="Z104" s="4"/>
    </row>
    <row r="105" spans="1:26" ht="14.25" customHeight="1">
      <c r="A105" s="4"/>
      <c r="B105" s="12" t="s">
        <v>115</v>
      </c>
      <c r="C105" s="4"/>
      <c r="D105" s="10" t="s">
        <v>32</v>
      </c>
      <c r="E105" s="53" t="s">
        <v>116</v>
      </c>
      <c r="F105" s="4"/>
      <c r="G105" s="4"/>
      <c r="H105" s="4"/>
      <c r="I105" s="4"/>
      <c r="J105" s="4"/>
      <c r="K105" s="4"/>
      <c r="L105" s="4"/>
      <c r="M105" s="4"/>
      <c r="N105" s="4"/>
      <c r="O105" s="4"/>
      <c r="P105" s="4"/>
      <c r="Q105" s="4"/>
      <c r="R105" s="4"/>
      <c r="S105" s="4"/>
      <c r="T105" s="4"/>
      <c r="U105" s="4"/>
      <c r="V105" s="4"/>
      <c r="W105" s="4"/>
      <c r="X105" s="4"/>
      <c r="Y105" s="4"/>
      <c r="Z105" s="4"/>
    </row>
    <row r="106" spans="1:26" ht="193.5" customHeight="1">
      <c r="A106" s="4"/>
      <c r="B106" s="14" t="s">
        <v>117</v>
      </c>
      <c r="C106" s="4"/>
      <c r="D106" s="20" t="s">
        <v>24</v>
      </c>
      <c r="E106" s="24" t="s">
        <v>118</v>
      </c>
      <c r="F106" s="21"/>
      <c r="G106" s="4"/>
      <c r="H106" s="4"/>
      <c r="I106" s="4"/>
      <c r="J106" s="4"/>
      <c r="K106" s="4"/>
      <c r="L106" s="4"/>
      <c r="M106" s="4"/>
      <c r="N106" s="4"/>
      <c r="O106" s="4"/>
      <c r="P106" s="4"/>
      <c r="Q106" s="4"/>
      <c r="R106" s="4"/>
      <c r="S106" s="4"/>
      <c r="T106" s="4"/>
      <c r="U106" s="4"/>
      <c r="V106" s="4"/>
      <c r="W106" s="4"/>
      <c r="X106" s="4"/>
      <c r="Y106" s="4"/>
      <c r="Z106" s="4"/>
    </row>
    <row r="107" spans="1:26" ht="14.25" customHeight="1">
      <c r="A107" s="4"/>
      <c r="B107" s="12" t="s">
        <v>119</v>
      </c>
      <c r="C107" s="4"/>
      <c r="D107" s="34"/>
      <c r="E107" s="35"/>
      <c r="F107" s="4"/>
      <c r="G107" s="4"/>
      <c r="H107" s="4"/>
      <c r="I107" s="4"/>
      <c r="J107" s="4"/>
      <c r="K107" s="4"/>
      <c r="L107" s="4"/>
      <c r="M107" s="4"/>
      <c r="N107" s="4"/>
      <c r="O107" s="4"/>
      <c r="P107" s="4"/>
      <c r="Q107" s="4"/>
      <c r="R107" s="4"/>
      <c r="S107" s="4"/>
      <c r="T107" s="4"/>
      <c r="U107" s="4"/>
      <c r="V107" s="4"/>
      <c r="W107" s="4"/>
      <c r="X107" s="4"/>
      <c r="Y107" s="4"/>
      <c r="Z107" s="4"/>
    </row>
    <row r="108" spans="1:26" ht="14.25" customHeight="1">
      <c r="A108" s="4"/>
      <c r="B108" s="36" t="s">
        <v>120</v>
      </c>
      <c r="C108" s="4"/>
      <c r="D108" s="10" t="s">
        <v>60</v>
      </c>
      <c r="E108" s="37">
        <v>1</v>
      </c>
      <c r="F108" s="4"/>
      <c r="G108" s="4"/>
      <c r="H108" s="4"/>
      <c r="I108" s="4"/>
      <c r="J108" s="4"/>
      <c r="K108" s="4"/>
      <c r="L108" s="4"/>
      <c r="M108" s="4"/>
      <c r="N108" s="4"/>
      <c r="O108" s="4"/>
      <c r="P108" s="4"/>
      <c r="Q108" s="4"/>
      <c r="R108" s="4"/>
      <c r="S108" s="4"/>
      <c r="T108" s="4"/>
      <c r="U108" s="4"/>
      <c r="V108" s="4"/>
      <c r="W108" s="4"/>
      <c r="X108" s="4"/>
      <c r="Y108" s="4"/>
      <c r="Z108" s="4"/>
    </row>
    <row r="109" spans="1:26" ht="14.25" customHeight="1">
      <c r="A109" s="4"/>
      <c r="B109" s="12" t="s">
        <v>121</v>
      </c>
      <c r="C109" s="4"/>
      <c r="D109" s="10" t="s">
        <v>40</v>
      </c>
      <c r="E109" s="13" t="s">
        <v>122</v>
      </c>
      <c r="F109" s="4"/>
      <c r="G109" s="4"/>
      <c r="H109" s="4"/>
      <c r="I109" s="4"/>
      <c r="J109" s="4"/>
      <c r="K109" s="4"/>
      <c r="L109" s="4"/>
      <c r="M109" s="4"/>
      <c r="N109" s="4"/>
      <c r="O109" s="4"/>
      <c r="P109" s="4"/>
      <c r="Q109" s="4"/>
      <c r="R109" s="4"/>
      <c r="S109" s="4"/>
      <c r="T109" s="4"/>
      <c r="U109" s="4"/>
      <c r="V109" s="4"/>
      <c r="W109" s="4"/>
      <c r="X109" s="4"/>
      <c r="Y109" s="4"/>
      <c r="Z109" s="4"/>
    </row>
    <row r="110" spans="1:26" ht="14.25" customHeight="1">
      <c r="A110" s="4"/>
      <c r="B110" s="12" t="s">
        <v>123</v>
      </c>
      <c r="C110" s="4"/>
      <c r="D110" s="10" t="s">
        <v>32</v>
      </c>
      <c r="E110" s="27" t="s">
        <v>124</v>
      </c>
      <c r="F110" s="4"/>
      <c r="G110" s="4"/>
      <c r="H110" s="4"/>
      <c r="I110" s="4"/>
      <c r="J110" s="4"/>
      <c r="K110" s="4"/>
      <c r="L110" s="4"/>
      <c r="M110" s="4"/>
      <c r="N110" s="4"/>
      <c r="O110" s="4"/>
      <c r="P110" s="4"/>
      <c r="Q110" s="4"/>
      <c r="R110" s="4"/>
      <c r="S110" s="4"/>
      <c r="T110" s="4"/>
      <c r="U110" s="4"/>
      <c r="V110" s="4"/>
      <c r="W110" s="4"/>
      <c r="X110" s="4"/>
      <c r="Y110" s="4"/>
      <c r="Z110" s="4"/>
    </row>
    <row r="111" spans="1:26" ht="14.25" customHeight="1">
      <c r="A111" s="4"/>
      <c r="B111" s="12" t="s">
        <v>125</v>
      </c>
      <c r="C111" s="4"/>
      <c r="D111" s="10" t="s">
        <v>32</v>
      </c>
      <c r="E111" s="27" t="s">
        <v>126</v>
      </c>
      <c r="F111" s="4"/>
      <c r="G111" s="4"/>
      <c r="H111" s="4"/>
      <c r="I111" s="4"/>
      <c r="J111" s="4"/>
      <c r="K111" s="4"/>
      <c r="L111" s="4"/>
      <c r="M111" s="4"/>
      <c r="N111" s="4"/>
      <c r="O111" s="4"/>
      <c r="P111" s="4"/>
      <c r="Q111" s="4"/>
      <c r="R111" s="4"/>
      <c r="S111" s="4"/>
      <c r="T111" s="4"/>
      <c r="U111" s="4"/>
      <c r="V111" s="4"/>
      <c r="W111" s="4"/>
      <c r="X111" s="4"/>
      <c r="Y111" s="4"/>
      <c r="Z111" s="4"/>
    </row>
    <row r="112" spans="1:26" ht="14.25" customHeight="1">
      <c r="A112" s="4"/>
      <c r="B112" s="12" t="s">
        <v>127</v>
      </c>
      <c r="C112" s="4"/>
      <c r="D112" s="10" t="s">
        <v>40</v>
      </c>
      <c r="E112" s="13" t="s">
        <v>128</v>
      </c>
      <c r="F112" s="4"/>
      <c r="G112" s="4"/>
      <c r="H112" s="4"/>
      <c r="I112" s="4"/>
      <c r="J112" s="4"/>
      <c r="K112" s="4"/>
      <c r="L112" s="4"/>
      <c r="M112" s="4"/>
      <c r="N112" s="4"/>
      <c r="O112" s="4"/>
      <c r="P112" s="4"/>
      <c r="Q112" s="4"/>
      <c r="R112" s="4"/>
      <c r="S112" s="4"/>
      <c r="T112" s="4"/>
      <c r="U112" s="4"/>
      <c r="V112" s="4"/>
      <c r="W112" s="4"/>
      <c r="X112" s="4"/>
      <c r="Y112" s="4"/>
      <c r="Z112" s="4"/>
    </row>
    <row r="113" spans="1:26" ht="14.25" customHeight="1">
      <c r="A113" s="4"/>
      <c r="B113" s="36" t="s">
        <v>129</v>
      </c>
      <c r="C113" s="4"/>
      <c r="D113" s="10" t="s">
        <v>60</v>
      </c>
      <c r="E113" s="38">
        <v>2</v>
      </c>
      <c r="F113" s="4"/>
      <c r="G113" s="4"/>
      <c r="H113" s="4"/>
      <c r="I113" s="4"/>
      <c r="J113" s="4"/>
      <c r="K113" s="4"/>
      <c r="L113" s="4"/>
      <c r="M113" s="4"/>
      <c r="N113" s="4"/>
      <c r="O113" s="4"/>
      <c r="P113" s="4"/>
      <c r="Q113" s="4"/>
      <c r="R113" s="4"/>
      <c r="S113" s="4"/>
      <c r="T113" s="4"/>
      <c r="U113" s="4"/>
      <c r="V113" s="4"/>
      <c r="W113" s="4"/>
      <c r="X113" s="4"/>
      <c r="Y113" s="4"/>
      <c r="Z113" s="4"/>
    </row>
    <row r="114" spans="1:26" ht="14.25" customHeight="1">
      <c r="A114" s="4"/>
      <c r="B114" s="12" t="s">
        <v>121</v>
      </c>
      <c r="C114" s="4"/>
      <c r="D114" s="20" t="s">
        <v>40</v>
      </c>
      <c r="E114" s="29" t="s">
        <v>122</v>
      </c>
      <c r="F114" s="21"/>
      <c r="G114" s="4"/>
      <c r="H114" s="4"/>
      <c r="I114" s="4"/>
      <c r="J114" s="4"/>
      <c r="K114" s="4"/>
      <c r="L114" s="4"/>
      <c r="M114" s="4"/>
      <c r="N114" s="4"/>
      <c r="O114" s="4"/>
      <c r="P114" s="4"/>
      <c r="Q114" s="4"/>
      <c r="R114" s="4"/>
      <c r="S114" s="4"/>
      <c r="T114" s="4"/>
      <c r="U114" s="4"/>
      <c r="V114" s="4"/>
      <c r="W114" s="4"/>
      <c r="X114" s="4"/>
      <c r="Y114" s="4"/>
      <c r="Z114" s="4"/>
    </row>
    <row r="115" spans="1:26" ht="14.25" customHeight="1">
      <c r="A115" s="4"/>
      <c r="B115" s="12" t="s">
        <v>123</v>
      </c>
      <c r="C115" s="4"/>
      <c r="D115" s="20" t="s">
        <v>32</v>
      </c>
      <c r="E115" s="24" t="s">
        <v>3750</v>
      </c>
      <c r="F115" s="21"/>
      <c r="G115" s="4"/>
      <c r="H115" s="4"/>
      <c r="I115" s="4"/>
      <c r="J115" s="4"/>
      <c r="K115" s="4"/>
      <c r="L115" s="4"/>
      <c r="M115" s="4"/>
      <c r="N115" s="4"/>
      <c r="O115" s="4"/>
      <c r="P115" s="4"/>
      <c r="Q115" s="4"/>
      <c r="R115" s="4"/>
      <c r="S115" s="4"/>
      <c r="T115" s="4"/>
      <c r="U115" s="4"/>
      <c r="V115" s="4"/>
      <c r="W115" s="4"/>
      <c r="X115" s="4"/>
      <c r="Y115" s="4"/>
      <c r="Z115" s="4"/>
    </row>
    <row r="116" spans="1:26" ht="14.25" customHeight="1">
      <c r="A116" s="4"/>
      <c r="B116" s="12" t="s">
        <v>125</v>
      </c>
      <c r="C116" s="4"/>
      <c r="D116" s="20" t="s">
        <v>32</v>
      </c>
      <c r="E116" s="24" t="s">
        <v>3749</v>
      </c>
      <c r="F116" s="21"/>
      <c r="G116" s="4"/>
      <c r="H116" s="4"/>
      <c r="I116" s="4"/>
      <c r="J116" s="4"/>
      <c r="K116" s="4"/>
      <c r="L116" s="4"/>
      <c r="M116" s="4"/>
      <c r="N116" s="4"/>
      <c r="O116" s="4"/>
      <c r="P116" s="4"/>
      <c r="Q116" s="4"/>
      <c r="R116" s="4"/>
      <c r="S116" s="4"/>
      <c r="T116" s="4"/>
      <c r="U116" s="4"/>
      <c r="V116" s="4"/>
      <c r="W116" s="4"/>
      <c r="X116" s="4"/>
      <c r="Y116" s="4"/>
      <c r="Z116" s="4"/>
    </row>
    <row r="117" spans="1:26" ht="14.25" customHeight="1">
      <c r="A117" s="4"/>
      <c r="B117" s="12" t="s">
        <v>127</v>
      </c>
      <c r="C117" s="4"/>
      <c r="D117" s="20" t="s">
        <v>40</v>
      </c>
      <c r="E117" s="29" t="s">
        <v>3749</v>
      </c>
      <c r="F117" s="21"/>
      <c r="G117" s="4"/>
      <c r="H117" s="4"/>
      <c r="I117" s="4"/>
      <c r="J117" s="4"/>
      <c r="K117" s="4"/>
      <c r="L117" s="4"/>
      <c r="M117" s="4"/>
      <c r="N117" s="4"/>
      <c r="O117" s="4"/>
      <c r="P117" s="4"/>
      <c r="Q117" s="4"/>
      <c r="R117" s="4"/>
      <c r="S117" s="4"/>
      <c r="T117" s="4"/>
      <c r="U117" s="4"/>
      <c r="V117" s="4"/>
      <c r="W117" s="4"/>
      <c r="X117" s="4"/>
      <c r="Y117" s="4"/>
      <c r="Z117" s="4"/>
    </row>
    <row r="118" spans="1:26" ht="14.25" customHeight="1">
      <c r="A118" s="4"/>
      <c r="B118" s="12" t="s">
        <v>130</v>
      </c>
      <c r="C118" s="4"/>
      <c r="D118" s="20" t="s">
        <v>73</v>
      </c>
      <c r="E118" s="41" t="s">
        <v>74</v>
      </c>
      <c r="F118" s="21"/>
      <c r="G118" s="4"/>
      <c r="H118" s="4"/>
      <c r="I118" s="4"/>
      <c r="J118" s="4"/>
      <c r="K118" s="4"/>
      <c r="L118" s="4"/>
      <c r="M118" s="4"/>
      <c r="N118" s="4"/>
      <c r="O118" s="4"/>
      <c r="P118" s="4"/>
      <c r="Q118" s="4"/>
      <c r="R118" s="4"/>
      <c r="S118" s="4"/>
      <c r="T118" s="4"/>
      <c r="U118" s="4"/>
      <c r="V118" s="4"/>
      <c r="W118" s="4"/>
      <c r="X118" s="4"/>
      <c r="Y118" s="4"/>
      <c r="Z118" s="4"/>
    </row>
    <row r="119" spans="1:26" ht="72">
      <c r="A119" s="4"/>
      <c r="B119" s="14" t="s">
        <v>131</v>
      </c>
      <c r="C119" s="4"/>
      <c r="D119" s="20" t="s">
        <v>32</v>
      </c>
      <c r="E119" s="22" t="s">
        <v>132</v>
      </c>
      <c r="F119" s="21"/>
      <c r="G119" s="4"/>
      <c r="H119" s="4"/>
      <c r="I119" s="4"/>
      <c r="J119" s="4"/>
      <c r="K119" s="4"/>
      <c r="L119" s="4"/>
      <c r="M119" s="4"/>
      <c r="N119" s="4"/>
      <c r="O119" s="4"/>
      <c r="P119" s="4"/>
      <c r="Q119" s="4"/>
      <c r="R119" s="4"/>
      <c r="S119" s="4"/>
      <c r="T119" s="4"/>
      <c r="U119" s="4"/>
      <c r="V119" s="4"/>
      <c r="W119" s="4"/>
      <c r="X119" s="4"/>
      <c r="Y119" s="4"/>
      <c r="Z119" s="4"/>
    </row>
    <row r="120" spans="1:26" ht="14.25" customHeight="1">
      <c r="A120" s="4"/>
      <c r="B120" s="8" t="s">
        <v>133</v>
      </c>
      <c r="C120" s="4"/>
      <c r="D120" s="4"/>
      <c r="E120" s="54"/>
      <c r="F120" s="4"/>
      <c r="G120" s="4"/>
      <c r="H120" s="4"/>
      <c r="I120" s="4"/>
      <c r="J120" s="4"/>
      <c r="K120" s="4"/>
      <c r="L120" s="4"/>
      <c r="M120" s="4"/>
      <c r="N120" s="4"/>
      <c r="O120" s="4"/>
      <c r="P120" s="4"/>
      <c r="Q120" s="4"/>
      <c r="R120" s="4"/>
      <c r="S120" s="4"/>
      <c r="T120" s="4"/>
      <c r="U120" s="4"/>
      <c r="V120" s="4"/>
      <c r="W120" s="4"/>
      <c r="X120" s="4"/>
      <c r="Y120" s="4"/>
      <c r="Z120" s="4"/>
    </row>
    <row r="121" spans="1:26" ht="162" customHeight="1">
      <c r="A121" s="4"/>
      <c r="B121" s="16" t="s">
        <v>134</v>
      </c>
      <c r="C121" s="4"/>
      <c r="D121" s="20" t="s">
        <v>24</v>
      </c>
      <c r="E121" s="55" t="s">
        <v>135</v>
      </c>
      <c r="F121" s="21"/>
      <c r="G121" s="4"/>
      <c r="H121" s="4"/>
      <c r="I121" s="4"/>
      <c r="J121" s="4"/>
      <c r="K121" s="4"/>
      <c r="L121" s="4"/>
      <c r="M121" s="4"/>
      <c r="N121" s="4"/>
      <c r="O121" s="4"/>
      <c r="P121" s="4"/>
      <c r="Q121" s="4"/>
      <c r="R121" s="4"/>
      <c r="S121" s="4"/>
      <c r="T121" s="4"/>
      <c r="U121" s="4"/>
      <c r="V121" s="4"/>
      <c r="W121" s="4"/>
      <c r="X121" s="4"/>
      <c r="Y121" s="4"/>
      <c r="Z121" s="4"/>
    </row>
    <row r="122" spans="1:26" ht="14.25" customHeight="1">
      <c r="A122" s="4"/>
      <c r="B122" s="16" t="s">
        <v>136</v>
      </c>
      <c r="C122" s="4"/>
      <c r="D122" s="20" t="s">
        <v>24</v>
      </c>
      <c r="E122" s="24" t="s">
        <v>137</v>
      </c>
      <c r="F122" s="21"/>
      <c r="G122" s="4"/>
      <c r="H122" s="4"/>
      <c r="I122" s="4"/>
      <c r="J122" s="4"/>
      <c r="K122" s="4"/>
      <c r="L122" s="4"/>
      <c r="M122" s="4"/>
      <c r="N122" s="4"/>
      <c r="O122" s="4"/>
      <c r="P122" s="4"/>
      <c r="Q122" s="4"/>
      <c r="R122" s="4"/>
      <c r="S122" s="4"/>
      <c r="T122" s="4"/>
      <c r="U122" s="4"/>
      <c r="V122" s="4"/>
      <c r="W122" s="4"/>
      <c r="X122" s="4"/>
      <c r="Y122" s="4"/>
      <c r="Z122" s="4"/>
    </row>
    <row r="123" spans="1:26" ht="139.5" customHeight="1">
      <c r="A123" s="4"/>
      <c r="B123" s="14" t="s">
        <v>138</v>
      </c>
      <c r="C123" s="4"/>
      <c r="D123" s="20" t="s">
        <v>32</v>
      </c>
      <c r="E123" s="56" t="s">
        <v>139</v>
      </c>
      <c r="F123" s="21"/>
      <c r="G123" s="4"/>
      <c r="H123" s="4"/>
      <c r="I123" s="4"/>
      <c r="J123" s="4"/>
      <c r="K123" s="4"/>
      <c r="L123" s="4"/>
      <c r="M123" s="4"/>
      <c r="N123" s="4"/>
      <c r="O123" s="4"/>
      <c r="P123" s="4"/>
      <c r="Q123" s="4"/>
      <c r="R123" s="4"/>
      <c r="S123" s="4"/>
      <c r="T123" s="4"/>
      <c r="U123" s="4"/>
      <c r="V123" s="4"/>
      <c r="W123" s="4"/>
      <c r="X123" s="4"/>
      <c r="Y123" s="4"/>
      <c r="Z123" s="4"/>
    </row>
    <row r="124" spans="1:26" ht="14.25" customHeight="1">
      <c r="A124" s="4"/>
      <c r="B124" s="12" t="s">
        <v>140</v>
      </c>
      <c r="C124" s="4"/>
      <c r="D124" s="20" t="s">
        <v>32</v>
      </c>
      <c r="E124" s="57" t="s">
        <v>141</v>
      </c>
      <c r="F124" s="21"/>
      <c r="G124" s="4"/>
      <c r="H124" s="4"/>
      <c r="I124" s="4"/>
      <c r="J124" s="4"/>
      <c r="K124" s="4"/>
      <c r="L124" s="4"/>
      <c r="M124" s="4"/>
      <c r="N124" s="4"/>
      <c r="O124" s="4"/>
      <c r="P124" s="4"/>
      <c r="Q124" s="4"/>
      <c r="R124" s="4"/>
      <c r="S124" s="4"/>
      <c r="T124" s="4"/>
      <c r="U124" s="4"/>
      <c r="V124" s="4"/>
      <c r="W124" s="4"/>
      <c r="X124" s="4"/>
      <c r="Y124" s="4"/>
      <c r="Z124" s="4"/>
    </row>
    <row r="125" spans="1:26" ht="14.25" customHeight="1">
      <c r="A125" s="4"/>
      <c r="B125" s="8" t="s">
        <v>142</v>
      </c>
      <c r="C125" s="4"/>
      <c r="D125" s="4"/>
      <c r="E125" s="54"/>
      <c r="F125" s="4"/>
      <c r="G125" s="4"/>
      <c r="H125" s="4"/>
      <c r="I125" s="4"/>
      <c r="J125" s="4"/>
      <c r="K125" s="4"/>
      <c r="L125" s="4"/>
      <c r="M125" s="4"/>
      <c r="N125" s="4"/>
      <c r="O125" s="4"/>
      <c r="P125" s="4"/>
      <c r="Q125" s="4"/>
      <c r="R125" s="4"/>
      <c r="S125" s="4"/>
      <c r="T125" s="4"/>
      <c r="U125" s="4"/>
      <c r="V125" s="4"/>
      <c r="W125" s="4"/>
      <c r="X125" s="4"/>
      <c r="Y125" s="4"/>
      <c r="Z125" s="4"/>
    </row>
    <row r="126" spans="1:26" ht="14.25" customHeight="1">
      <c r="A126" s="4"/>
      <c r="B126" s="12" t="s">
        <v>143</v>
      </c>
      <c r="C126" s="4"/>
      <c r="D126" s="20" t="s">
        <v>40</v>
      </c>
      <c r="E126" s="29" t="s">
        <v>144</v>
      </c>
      <c r="F126" s="21"/>
      <c r="G126" s="4"/>
      <c r="H126" s="4"/>
      <c r="I126" s="4"/>
      <c r="J126" s="4"/>
      <c r="K126" s="4"/>
      <c r="L126" s="4"/>
      <c r="M126" s="4"/>
      <c r="N126" s="4"/>
      <c r="O126" s="4"/>
      <c r="P126" s="4"/>
      <c r="Q126" s="4"/>
      <c r="R126" s="4"/>
      <c r="S126" s="4"/>
      <c r="T126" s="4"/>
      <c r="U126" s="4"/>
      <c r="V126" s="4"/>
      <c r="W126" s="4"/>
      <c r="X126" s="4"/>
      <c r="Y126" s="4"/>
      <c r="Z126" s="4"/>
    </row>
    <row r="127" spans="1:26" ht="43.5">
      <c r="A127" s="4"/>
      <c r="B127" s="14" t="s">
        <v>145</v>
      </c>
      <c r="C127" s="4"/>
      <c r="D127" s="20" t="s">
        <v>24</v>
      </c>
      <c r="E127" s="22" t="s">
        <v>146</v>
      </c>
      <c r="F127" s="21"/>
      <c r="G127" s="4"/>
      <c r="H127" s="4"/>
      <c r="I127" s="4"/>
      <c r="J127" s="4"/>
      <c r="K127" s="4"/>
      <c r="L127" s="4"/>
      <c r="M127" s="4"/>
      <c r="N127" s="4"/>
      <c r="O127" s="4"/>
      <c r="P127" s="4"/>
      <c r="Q127" s="4"/>
      <c r="R127" s="4"/>
      <c r="S127" s="4"/>
      <c r="T127" s="4"/>
      <c r="U127" s="4"/>
      <c r="V127" s="4"/>
      <c r="W127" s="4"/>
      <c r="X127" s="4"/>
      <c r="Y127" s="4"/>
      <c r="Z127" s="4"/>
    </row>
    <row r="128" spans="1:26" ht="14.25" customHeight="1">
      <c r="A128" s="4"/>
      <c r="B128" s="8" t="s">
        <v>147</v>
      </c>
      <c r="C128" s="4"/>
      <c r="D128" s="4"/>
      <c r="E128" s="54"/>
      <c r="F128" s="4"/>
      <c r="G128" s="4"/>
      <c r="H128" s="4"/>
      <c r="I128" s="4"/>
      <c r="J128" s="4"/>
      <c r="K128" s="4"/>
      <c r="L128" s="4"/>
      <c r="M128" s="4"/>
      <c r="N128" s="4"/>
      <c r="O128" s="4"/>
      <c r="P128" s="4"/>
      <c r="Q128" s="4"/>
      <c r="R128" s="4"/>
      <c r="S128" s="4"/>
      <c r="T128" s="4"/>
      <c r="U128" s="4"/>
      <c r="V128" s="4"/>
      <c r="W128" s="4"/>
      <c r="X128" s="4"/>
      <c r="Y128" s="4"/>
      <c r="Z128" s="4"/>
    </row>
    <row r="129" spans="1:26" ht="36" customHeight="1">
      <c r="A129" s="4"/>
      <c r="B129" s="14" t="s">
        <v>148</v>
      </c>
      <c r="C129" s="4"/>
      <c r="D129" s="31" t="s">
        <v>149</v>
      </c>
      <c r="E129" s="58" t="s">
        <v>150</v>
      </c>
      <c r="F129" s="59" t="s">
        <v>151</v>
      </c>
      <c r="G129" s="4"/>
      <c r="H129" s="4"/>
      <c r="I129" s="4"/>
      <c r="J129" s="4"/>
      <c r="K129" s="4"/>
      <c r="L129" s="4"/>
      <c r="M129" s="4"/>
      <c r="N129" s="4"/>
      <c r="O129" s="4"/>
      <c r="P129" s="4"/>
      <c r="Q129" s="4"/>
      <c r="R129" s="4"/>
      <c r="S129" s="4"/>
      <c r="T129" s="4"/>
      <c r="U129" s="4"/>
      <c r="V129" s="4"/>
      <c r="W129" s="4"/>
      <c r="X129" s="4"/>
      <c r="Y129" s="4"/>
      <c r="Z129" s="4"/>
    </row>
    <row r="130" spans="1:26" ht="26.25">
      <c r="A130" s="4"/>
      <c r="B130" s="14" t="s">
        <v>152</v>
      </c>
      <c r="C130" s="4"/>
      <c r="D130" s="31" t="s">
        <v>153</v>
      </c>
      <c r="E130" s="58" t="s">
        <v>150</v>
      </c>
      <c r="F130" s="25"/>
      <c r="G130" s="4"/>
      <c r="H130" s="4"/>
      <c r="I130" s="4"/>
      <c r="J130" s="4"/>
      <c r="K130" s="4"/>
      <c r="L130" s="4"/>
      <c r="M130" s="4"/>
      <c r="N130" s="4"/>
      <c r="O130" s="4"/>
      <c r="P130" s="4"/>
      <c r="Q130" s="4"/>
      <c r="R130" s="4"/>
      <c r="S130" s="4"/>
      <c r="T130" s="4"/>
      <c r="U130" s="4"/>
      <c r="V130" s="4"/>
      <c r="W130" s="4"/>
      <c r="X130" s="4"/>
      <c r="Y130" s="4"/>
      <c r="Z130" s="4"/>
    </row>
    <row r="131" spans="1:26" ht="37.5" customHeight="1">
      <c r="A131" s="4"/>
      <c r="B131" s="14" t="s">
        <v>154</v>
      </c>
      <c r="C131" s="4"/>
      <c r="D131" s="20" t="s">
        <v>32</v>
      </c>
      <c r="E131" s="58" t="s">
        <v>150</v>
      </c>
      <c r="F131" s="25"/>
      <c r="G131" s="4"/>
      <c r="H131" s="4"/>
      <c r="I131" s="4"/>
      <c r="J131" s="4"/>
      <c r="K131" s="4"/>
      <c r="L131" s="4"/>
      <c r="M131" s="4"/>
      <c r="N131" s="4"/>
      <c r="O131" s="4"/>
      <c r="P131" s="4"/>
      <c r="Q131" s="4"/>
      <c r="R131" s="4"/>
      <c r="S131" s="4"/>
      <c r="T131" s="4"/>
      <c r="U131" s="4"/>
      <c r="V131" s="4"/>
      <c r="W131" s="4"/>
      <c r="X131" s="4"/>
      <c r="Y131" s="4"/>
      <c r="Z131" s="4"/>
    </row>
    <row r="132" spans="1:26" ht="14.25" customHeight="1">
      <c r="A132" s="4"/>
      <c r="B132" s="8" t="s">
        <v>155</v>
      </c>
      <c r="C132" s="4"/>
      <c r="D132" s="4"/>
      <c r="E132" s="54"/>
      <c r="F132" s="4"/>
      <c r="G132" s="4"/>
      <c r="H132" s="4"/>
      <c r="I132" s="4"/>
      <c r="J132" s="4"/>
      <c r="K132" s="4"/>
      <c r="L132" s="4"/>
      <c r="M132" s="4"/>
      <c r="N132" s="4"/>
      <c r="O132" s="4"/>
      <c r="P132" s="4"/>
      <c r="Q132" s="4"/>
      <c r="R132" s="4"/>
      <c r="S132" s="4"/>
      <c r="T132" s="4"/>
      <c r="U132" s="4"/>
      <c r="V132" s="4"/>
      <c r="W132" s="4"/>
      <c r="X132" s="4"/>
      <c r="Y132" s="4"/>
      <c r="Z132" s="4"/>
    </row>
    <row r="133" spans="1:26">
      <c r="A133" s="4"/>
      <c r="B133" s="12" t="s">
        <v>156</v>
      </c>
      <c r="C133" s="4"/>
      <c r="D133" s="31" t="s">
        <v>149</v>
      </c>
      <c r="E133" s="22" t="s">
        <v>157</v>
      </c>
      <c r="F133" s="59" t="s">
        <v>151</v>
      </c>
      <c r="G133" s="4"/>
      <c r="H133" s="4"/>
      <c r="I133" s="4"/>
      <c r="J133" s="4"/>
      <c r="K133" s="4"/>
      <c r="L133" s="4"/>
      <c r="M133" s="4"/>
      <c r="N133" s="4"/>
      <c r="O133" s="4"/>
      <c r="P133" s="4"/>
      <c r="Q133" s="4"/>
      <c r="R133" s="4"/>
      <c r="S133" s="4"/>
      <c r="T133" s="4"/>
      <c r="U133" s="4"/>
      <c r="V133" s="4"/>
      <c r="W133" s="4"/>
      <c r="X133" s="4"/>
      <c r="Y133" s="4"/>
      <c r="Z133" s="4"/>
    </row>
    <row r="134" spans="1:26">
      <c r="A134" s="4"/>
      <c r="B134" s="12" t="s">
        <v>158</v>
      </c>
      <c r="C134" s="4"/>
      <c r="D134" s="31" t="s">
        <v>153</v>
      </c>
      <c r="E134" s="22" t="s">
        <v>157</v>
      </c>
      <c r="F134" s="25"/>
      <c r="G134" s="4"/>
      <c r="H134" s="4"/>
      <c r="I134" s="4"/>
      <c r="J134" s="4"/>
      <c r="K134" s="4"/>
      <c r="L134" s="4"/>
      <c r="M134" s="4"/>
      <c r="N134" s="4"/>
      <c r="O134" s="4"/>
      <c r="P134" s="4"/>
      <c r="Q134" s="4"/>
      <c r="R134" s="4"/>
      <c r="S134" s="4"/>
      <c r="T134" s="4"/>
      <c r="U134" s="4"/>
      <c r="V134" s="4"/>
      <c r="W134" s="4"/>
      <c r="X134" s="4"/>
      <c r="Y134" s="4"/>
      <c r="Z134" s="4"/>
    </row>
    <row r="135" spans="1:26">
      <c r="A135" s="4"/>
      <c r="B135" s="12" t="s">
        <v>159</v>
      </c>
      <c r="C135" s="4"/>
      <c r="D135" s="20" t="s">
        <v>32</v>
      </c>
      <c r="E135" s="22" t="s">
        <v>157</v>
      </c>
      <c r="F135" s="25"/>
      <c r="G135" s="4"/>
      <c r="H135" s="4"/>
      <c r="I135" s="4"/>
      <c r="J135" s="4"/>
      <c r="K135" s="4"/>
      <c r="L135" s="4"/>
      <c r="M135" s="4"/>
      <c r="N135" s="4"/>
      <c r="O135" s="4"/>
      <c r="P135" s="4"/>
      <c r="Q135" s="4"/>
      <c r="R135" s="4"/>
      <c r="S135" s="4"/>
      <c r="T135" s="4"/>
      <c r="U135" s="4"/>
      <c r="V135" s="4"/>
      <c r="W135" s="4"/>
      <c r="X135" s="4"/>
      <c r="Y135" s="4"/>
      <c r="Z135" s="4"/>
    </row>
    <row r="136" spans="1:26" ht="14.25" customHeight="1">
      <c r="A136" s="4"/>
      <c r="B136" s="8" t="s">
        <v>160</v>
      </c>
      <c r="C136" s="4"/>
      <c r="D136" s="4"/>
      <c r="E136" s="54"/>
      <c r="F136" s="4"/>
      <c r="G136" s="4"/>
      <c r="H136" s="4"/>
      <c r="I136" s="4"/>
      <c r="J136" s="4"/>
      <c r="K136" s="4"/>
      <c r="L136" s="4"/>
      <c r="M136" s="4"/>
      <c r="N136" s="4"/>
      <c r="O136" s="4"/>
      <c r="P136" s="4"/>
      <c r="Q136" s="4"/>
      <c r="R136" s="4"/>
      <c r="S136" s="4"/>
      <c r="T136" s="4"/>
      <c r="U136" s="4"/>
      <c r="V136" s="4"/>
      <c r="W136" s="4"/>
      <c r="X136" s="4"/>
      <c r="Y136" s="4"/>
      <c r="Z136" s="4"/>
    </row>
    <row r="137" spans="1:26">
      <c r="A137" s="4"/>
      <c r="B137" s="12" t="s">
        <v>161</v>
      </c>
      <c r="C137" s="4"/>
      <c r="D137" s="31" t="s">
        <v>149</v>
      </c>
      <c r="E137" s="22" t="s">
        <v>157</v>
      </c>
      <c r="F137" s="59" t="s">
        <v>151</v>
      </c>
      <c r="G137" s="4"/>
      <c r="H137" s="4"/>
      <c r="I137" s="4"/>
      <c r="J137" s="4"/>
      <c r="K137" s="4"/>
      <c r="L137" s="4"/>
      <c r="M137" s="4"/>
      <c r="N137" s="4"/>
      <c r="O137" s="4"/>
      <c r="P137" s="4"/>
      <c r="Q137" s="4"/>
      <c r="R137" s="4"/>
      <c r="S137" s="4"/>
      <c r="T137" s="4"/>
      <c r="U137" s="4"/>
      <c r="V137" s="4"/>
      <c r="W137" s="4"/>
      <c r="X137" s="4"/>
      <c r="Y137" s="4"/>
      <c r="Z137" s="4"/>
    </row>
    <row r="138" spans="1:26">
      <c r="A138" s="4"/>
      <c r="B138" s="12" t="s">
        <v>158</v>
      </c>
      <c r="C138" s="4"/>
      <c r="D138" s="31" t="s">
        <v>153</v>
      </c>
      <c r="E138" s="22" t="s">
        <v>157</v>
      </c>
      <c r="F138" s="25"/>
      <c r="G138" s="4"/>
      <c r="H138" s="4"/>
      <c r="I138" s="4"/>
      <c r="J138" s="4"/>
      <c r="K138" s="4"/>
      <c r="L138" s="4"/>
      <c r="M138" s="4"/>
      <c r="N138" s="4"/>
      <c r="O138" s="4"/>
      <c r="P138" s="4"/>
      <c r="Q138" s="4"/>
      <c r="R138" s="4"/>
      <c r="S138" s="4"/>
      <c r="T138" s="4"/>
      <c r="U138" s="4"/>
      <c r="V138" s="4"/>
      <c r="W138" s="4"/>
      <c r="X138" s="4"/>
      <c r="Y138" s="4"/>
      <c r="Z138" s="4"/>
    </row>
    <row r="139" spans="1:26">
      <c r="A139" s="4"/>
      <c r="B139" s="12" t="s">
        <v>159</v>
      </c>
      <c r="C139" s="4"/>
      <c r="D139" s="20" t="s">
        <v>32</v>
      </c>
      <c r="E139" s="22" t="s">
        <v>157</v>
      </c>
      <c r="F139" s="25"/>
      <c r="G139" s="4"/>
      <c r="H139" s="4"/>
      <c r="I139" s="4"/>
      <c r="J139" s="4"/>
      <c r="K139" s="4"/>
      <c r="L139" s="4"/>
      <c r="M139" s="4"/>
      <c r="N139" s="4"/>
      <c r="O139" s="4"/>
      <c r="P139" s="4"/>
      <c r="Q139" s="4"/>
      <c r="R139" s="4"/>
      <c r="S139" s="4"/>
      <c r="T139" s="4"/>
      <c r="U139" s="4"/>
      <c r="V139" s="4"/>
      <c r="W139" s="4"/>
      <c r="X139" s="4"/>
      <c r="Y139" s="4"/>
      <c r="Z139" s="4"/>
    </row>
    <row r="140" spans="1:26">
      <c r="A140" s="4"/>
      <c r="B140" s="12" t="s">
        <v>162</v>
      </c>
      <c r="C140" s="4"/>
      <c r="D140" s="20" t="s">
        <v>73</v>
      </c>
      <c r="E140" s="22" t="s">
        <v>157</v>
      </c>
      <c r="F140" s="25"/>
      <c r="G140" s="4"/>
      <c r="H140" s="4"/>
      <c r="I140" s="4"/>
      <c r="J140" s="4"/>
      <c r="K140" s="4"/>
      <c r="L140" s="4"/>
      <c r="M140" s="4"/>
      <c r="N140" s="4"/>
      <c r="O140" s="4"/>
      <c r="P140" s="4"/>
      <c r="Q140" s="4"/>
      <c r="R140" s="4"/>
      <c r="S140" s="4"/>
      <c r="T140" s="4"/>
      <c r="U140" s="4"/>
      <c r="V140" s="4"/>
      <c r="W140" s="4"/>
      <c r="X140" s="4"/>
      <c r="Y140" s="4"/>
      <c r="Z140" s="4"/>
    </row>
    <row r="141" spans="1:26">
      <c r="A141" s="4"/>
      <c r="B141" s="12" t="s">
        <v>163</v>
      </c>
      <c r="C141" s="4"/>
      <c r="D141" s="20" t="s">
        <v>32</v>
      </c>
      <c r="E141" s="22" t="s">
        <v>157</v>
      </c>
      <c r="F141" s="25"/>
      <c r="G141" s="4"/>
      <c r="H141" s="4"/>
      <c r="I141" s="4"/>
      <c r="J141" s="4"/>
      <c r="K141" s="4"/>
      <c r="L141" s="4"/>
      <c r="M141" s="4"/>
      <c r="N141" s="4"/>
      <c r="O141" s="4"/>
      <c r="P141" s="4"/>
      <c r="Q141" s="4"/>
      <c r="R141" s="4"/>
      <c r="S141" s="4"/>
      <c r="T141" s="4"/>
      <c r="U141" s="4"/>
      <c r="V141" s="4"/>
      <c r="W141" s="4"/>
      <c r="X141" s="4"/>
      <c r="Y141" s="4"/>
      <c r="Z141" s="4"/>
    </row>
    <row r="142" spans="1:26" ht="14.25" customHeight="1">
      <c r="A142" s="4"/>
      <c r="B142" s="8" t="s">
        <v>164</v>
      </c>
      <c r="C142" s="4"/>
      <c r="D142" s="4"/>
      <c r="E142" s="60"/>
      <c r="F142" s="4"/>
      <c r="G142" s="4"/>
      <c r="H142" s="4"/>
      <c r="I142" s="4"/>
      <c r="J142" s="4"/>
      <c r="K142" s="4"/>
      <c r="L142" s="4"/>
      <c r="M142" s="4"/>
      <c r="N142" s="4"/>
      <c r="O142" s="4"/>
      <c r="P142" s="4"/>
      <c r="Q142" s="4"/>
      <c r="R142" s="4"/>
      <c r="S142" s="4"/>
      <c r="T142" s="4"/>
      <c r="U142" s="4"/>
      <c r="V142" s="4"/>
      <c r="W142" s="4"/>
      <c r="X142" s="4"/>
      <c r="Y142" s="4"/>
      <c r="Z142" s="4"/>
    </row>
    <row r="143" spans="1:26" ht="16.5" customHeight="1">
      <c r="A143" s="4"/>
      <c r="B143" s="12" t="s">
        <v>165</v>
      </c>
      <c r="C143" s="4"/>
      <c r="D143" s="31" t="s">
        <v>153</v>
      </c>
      <c r="E143" s="22" t="s">
        <v>157</v>
      </c>
      <c r="F143" s="25"/>
      <c r="G143" s="4"/>
      <c r="H143" s="4"/>
      <c r="I143" s="4"/>
      <c r="J143" s="4"/>
      <c r="K143" s="4"/>
      <c r="L143" s="4"/>
      <c r="M143" s="4"/>
      <c r="N143" s="4"/>
      <c r="O143" s="4"/>
      <c r="P143" s="4"/>
      <c r="Q143" s="4"/>
      <c r="R143" s="4"/>
      <c r="S143" s="4"/>
      <c r="T143" s="4"/>
      <c r="U143" s="4"/>
      <c r="V143" s="4"/>
      <c r="W143" s="4"/>
      <c r="X143" s="4"/>
      <c r="Y143" s="4"/>
      <c r="Z143" s="4"/>
    </row>
    <row r="144" spans="1:26" ht="16.5" customHeight="1">
      <c r="A144" s="4"/>
      <c r="B144" s="12" t="s">
        <v>166</v>
      </c>
      <c r="C144" s="4"/>
      <c r="D144" s="20" t="s">
        <v>40</v>
      </c>
      <c r="E144" s="32" t="s">
        <v>157</v>
      </c>
      <c r="F144" s="25"/>
      <c r="G144" s="4"/>
      <c r="H144" s="4"/>
      <c r="I144" s="4"/>
      <c r="J144" s="4"/>
      <c r="K144" s="4"/>
      <c r="L144" s="4"/>
      <c r="M144" s="4"/>
      <c r="N144" s="4"/>
      <c r="O144" s="4"/>
      <c r="P144" s="4"/>
      <c r="Q144" s="4"/>
      <c r="R144" s="4"/>
      <c r="S144" s="4"/>
      <c r="T144" s="4"/>
      <c r="U144" s="4"/>
      <c r="V144" s="4"/>
      <c r="W144" s="4"/>
      <c r="X144" s="4"/>
      <c r="Y144" s="4"/>
      <c r="Z144" s="4"/>
    </row>
    <row r="145" spans="1:26" ht="16.5" customHeight="1">
      <c r="A145" s="4"/>
      <c r="B145" s="12" t="s">
        <v>167</v>
      </c>
      <c r="C145" s="4"/>
      <c r="D145" s="20" t="s">
        <v>32</v>
      </c>
      <c r="E145" s="22" t="s">
        <v>157</v>
      </c>
      <c r="F145" s="25"/>
      <c r="G145" s="4"/>
      <c r="H145" s="4"/>
      <c r="I145" s="4"/>
      <c r="J145" s="4"/>
      <c r="K145" s="4"/>
      <c r="L145" s="4"/>
      <c r="M145" s="4"/>
      <c r="N145" s="4"/>
      <c r="O145" s="4"/>
      <c r="P145" s="4"/>
      <c r="Q145" s="4"/>
      <c r="R145" s="4"/>
      <c r="S145" s="4"/>
      <c r="T145" s="4"/>
      <c r="U145" s="4"/>
      <c r="V145" s="4"/>
      <c r="W145" s="4"/>
      <c r="X145" s="4"/>
      <c r="Y145" s="4"/>
      <c r="Z145" s="4"/>
    </row>
    <row r="146" spans="1:26" ht="14.25" customHeight="1">
      <c r="A146" s="4"/>
      <c r="B146" s="8" t="s">
        <v>168</v>
      </c>
      <c r="C146" s="4"/>
      <c r="D146" s="4"/>
      <c r="E146" s="54"/>
      <c r="F146" s="4"/>
      <c r="G146" s="4"/>
      <c r="H146" s="4"/>
      <c r="I146" s="4"/>
      <c r="J146" s="4"/>
      <c r="K146" s="4"/>
      <c r="L146" s="4"/>
      <c r="M146" s="4"/>
      <c r="N146" s="4"/>
      <c r="O146" s="4"/>
      <c r="P146" s="4"/>
      <c r="Q146" s="4"/>
      <c r="R146" s="4"/>
      <c r="S146" s="4"/>
      <c r="T146" s="4"/>
      <c r="U146" s="4"/>
      <c r="V146" s="4"/>
      <c r="W146" s="4"/>
      <c r="X146" s="4"/>
      <c r="Y146" s="4"/>
      <c r="Z146" s="4"/>
    </row>
    <row r="147" spans="1:26" ht="14.25" customHeight="1">
      <c r="A147" s="4"/>
      <c r="B147" s="12" t="s">
        <v>169</v>
      </c>
      <c r="C147" s="4"/>
      <c r="D147" s="31" t="s">
        <v>149</v>
      </c>
      <c r="E147" s="22" t="s">
        <v>157</v>
      </c>
      <c r="F147" s="59" t="s">
        <v>151</v>
      </c>
      <c r="G147" s="4"/>
      <c r="H147" s="4"/>
      <c r="I147" s="4"/>
      <c r="J147" s="4"/>
      <c r="K147" s="4"/>
      <c r="L147" s="4"/>
      <c r="M147" s="4"/>
      <c r="N147" s="4"/>
      <c r="O147" s="4"/>
      <c r="P147" s="4"/>
      <c r="Q147" s="4"/>
      <c r="R147" s="4"/>
      <c r="S147" s="4"/>
      <c r="T147" s="4"/>
      <c r="U147" s="4"/>
      <c r="V147" s="4"/>
      <c r="W147" s="4"/>
      <c r="X147" s="4"/>
      <c r="Y147" s="4"/>
      <c r="Z147" s="4"/>
    </row>
    <row r="148" spans="1:26" ht="14.25" customHeight="1">
      <c r="A148" s="4"/>
      <c r="B148" s="12" t="s">
        <v>170</v>
      </c>
      <c r="C148" s="4" t="s">
        <v>171</v>
      </c>
      <c r="D148" s="31" t="s">
        <v>153</v>
      </c>
      <c r="E148" s="22" t="s">
        <v>157</v>
      </c>
      <c r="F148" s="25"/>
      <c r="G148" s="4"/>
      <c r="H148" s="4"/>
      <c r="I148" s="4"/>
      <c r="J148" s="4"/>
      <c r="K148" s="4"/>
      <c r="L148" s="4"/>
      <c r="M148" s="4"/>
      <c r="N148" s="4"/>
      <c r="O148" s="4"/>
      <c r="P148" s="4"/>
      <c r="Q148" s="4"/>
      <c r="R148" s="4"/>
      <c r="S148" s="4"/>
      <c r="T148" s="4"/>
      <c r="U148" s="4"/>
      <c r="V148" s="4"/>
      <c r="W148" s="4"/>
      <c r="X148" s="4"/>
      <c r="Y148" s="4"/>
      <c r="Z148" s="4"/>
    </row>
    <row r="149" spans="1:26" ht="14.25" customHeight="1">
      <c r="A149" s="4"/>
      <c r="B149" s="12" t="s">
        <v>172</v>
      </c>
      <c r="C149" s="4"/>
      <c r="D149" s="20" t="s">
        <v>32</v>
      </c>
      <c r="E149" s="22" t="s">
        <v>157</v>
      </c>
      <c r="F149" s="25"/>
      <c r="G149" s="4"/>
      <c r="H149" s="4"/>
      <c r="I149" s="4"/>
      <c r="J149" s="4"/>
      <c r="K149" s="4"/>
      <c r="L149" s="4"/>
      <c r="M149" s="4"/>
      <c r="N149" s="4"/>
      <c r="O149" s="4"/>
      <c r="P149" s="4"/>
      <c r="Q149" s="4"/>
      <c r="R149" s="4"/>
      <c r="S149" s="4"/>
      <c r="T149" s="4"/>
      <c r="U149" s="4"/>
      <c r="V149" s="4"/>
      <c r="W149" s="4"/>
      <c r="X149" s="4"/>
      <c r="Y149" s="4"/>
      <c r="Z149" s="4"/>
    </row>
    <row r="150" spans="1:26" ht="14.25" customHeight="1">
      <c r="A150" s="4"/>
      <c r="B150" s="12" t="s">
        <v>173</v>
      </c>
      <c r="C150" s="4"/>
      <c r="D150" s="20" t="s">
        <v>32</v>
      </c>
      <c r="E150" s="22" t="s">
        <v>157</v>
      </c>
      <c r="F150" s="25"/>
      <c r="G150" s="4"/>
      <c r="H150" s="4"/>
      <c r="I150" s="4"/>
      <c r="J150" s="4"/>
      <c r="K150" s="4"/>
      <c r="L150" s="4"/>
      <c r="M150" s="4"/>
      <c r="N150" s="4"/>
      <c r="O150" s="4"/>
      <c r="P150" s="4"/>
      <c r="Q150" s="4"/>
      <c r="R150" s="4"/>
      <c r="S150" s="4"/>
      <c r="T150" s="4"/>
      <c r="U150" s="4"/>
      <c r="V150" s="4"/>
      <c r="W150" s="4"/>
      <c r="X150" s="4"/>
      <c r="Y150" s="4"/>
      <c r="Z150" s="4"/>
    </row>
    <row r="151" spans="1:26" ht="52.5" customHeight="1">
      <c r="A151" s="4"/>
      <c r="B151" s="14" t="s">
        <v>174</v>
      </c>
      <c r="C151" s="4"/>
      <c r="D151" s="31" t="s">
        <v>55</v>
      </c>
      <c r="E151" s="22" t="s">
        <v>175</v>
      </c>
      <c r="F151" s="25"/>
      <c r="G151" s="4"/>
      <c r="H151" s="4"/>
      <c r="I151" s="4"/>
      <c r="J151" s="4"/>
      <c r="K151" s="4"/>
      <c r="L151" s="4"/>
      <c r="M151" s="4"/>
      <c r="N151" s="4"/>
      <c r="O151" s="4"/>
      <c r="P151" s="4"/>
      <c r="Q151" s="4"/>
      <c r="R151" s="4"/>
      <c r="S151" s="4"/>
      <c r="T151" s="4"/>
      <c r="U151" s="4"/>
      <c r="V151" s="4"/>
      <c r="W151" s="4"/>
      <c r="X151" s="4"/>
      <c r="Y151" s="4"/>
      <c r="Z151" s="4"/>
    </row>
    <row r="152" spans="1:26" ht="18" customHeight="1">
      <c r="A152" s="4"/>
      <c r="B152" s="12" t="s">
        <v>176</v>
      </c>
      <c r="C152" s="4"/>
      <c r="D152" s="20" t="s">
        <v>40</v>
      </c>
      <c r="E152" s="29" t="s">
        <v>177</v>
      </c>
      <c r="F152" s="25"/>
      <c r="G152" s="4"/>
      <c r="H152" s="4"/>
      <c r="I152" s="4"/>
      <c r="J152" s="4"/>
      <c r="K152" s="4"/>
      <c r="L152" s="4"/>
      <c r="M152" s="4"/>
      <c r="N152" s="4"/>
      <c r="O152" s="4"/>
      <c r="P152" s="4"/>
      <c r="Q152" s="4"/>
      <c r="R152" s="4"/>
      <c r="S152" s="4"/>
      <c r="T152" s="4"/>
      <c r="U152" s="4"/>
      <c r="V152" s="4"/>
      <c r="W152" s="4"/>
      <c r="X152" s="4"/>
      <c r="Y152" s="4"/>
      <c r="Z152" s="4"/>
    </row>
    <row r="153" spans="1:26" ht="43.5">
      <c r="A153" s="4"/>
      <c r="B153" s="14" t="s">
        <v>178</v>
      </c>
      <c r="C153" s="4"/>
      <c r="D153" s="20" t="s">
        <v>32</v>
      </c>
      <c r="E153" s="22" t="s">
        <v>179</v>
      </c>
      <c r="F153" s="25"/>
      <c r="G153" s="4"/>
      <c r="H153" s="4"/>
      <c r="I153" s="4"/>
      <c r="J153" s="4"/>
      <c r="K153" s="4"/>
      <c r="L153" s="4"/>
      <c r="M153" s="4"/>
      <c r="N153" s="4"/>
      <c r="O153" s="4"/>
      <c r="P153" s="4"/>
      <c r="Q153" s="4"/>
      <c r="R153" s="4"/>
      <c r="S153" s="4"/>
      <c r="T153" s="4"/>
      <c r="U153" s="4"/>
      <c r="V153" s="4"/>
      <c r="W153" s="4"/>
      <c r="X153" s="4"/>
      <c r="Y153" s="4"/>
      <c r="Z153" s="4"/>
    </row>
    <row r="154" spans="1:26" ht="14.25" customHeight="1">
      <c r="A154" s="4"/>
      <c r="B154" s="16" t="s">
        <v>180</v>
      </c>
      <c r="C154" s="4"/>
      <c r="D154" s="20" t="s">
        <v>5</v>
      </c>
      <c r="E154" s="61" t="s">
        <v>181</v>
      </c>
      <c r="F154" s="25"/>
      <c r="G154" s="4"/>
      <c r="H154" s="4"/>
      <c r="I154" s="4"/>
      <c r="J154" s="4"/>
      <c r="K154" s="4"/>
      <c r="L154" s="4"/>
      <c r="M154" s="4"/>
      <c r="N154" s="4"/>
      <c r="O154" s="4"/>
      <c r="P154" s="4"/>
      <c r="Q154" s="4"/>
      <c r="R154" s="4"/>
      <c r="S154" s="4"/>
      <c r="T154" s="4"/>
      <c r="U154" s="4"/>
      <c r="V154" s="4"/>
      <c r="W154" s="4"/>
      <c r="X154" s="4"/>
      <c r="Y154" s="4"/>
      <c r="Z154" s="4"/>
    </row>
    <row r="155" spans="1:26">
      <c r="A155" s="4"/>
      <c r="B155" s="16" t="s">
        <v>182</v>
      </c>
      <c r="C155" s="4"/>
      <c r="D155" s="20" t="s">
        <v>24</v>
      </c>
      <c r="E155" s="22" t="s">
        <v>157</v>
      </c>
      <c r="F155" s="25"/>
      <c r="G155" s="4"/>
      <c r="H155" s="4"/>
      <c r="I155" s="4"/>
      <c r="J155" s="4"/>
      <c r="K155" s="4"/>
      <c r="L155" s="4"/>
      <c r="M155" s="4"/>
      <c r="N155" s="4"/>
      <c r="O155" s="4"/>
      <c r="P155" s="4"/>
      <c r="Q155" s="4"/>
      <c r="R155" s="4"/>
      <c r="S155" s="4"/>
      <c r="T155" s="4"/>
      <c r="U155" s="4"/>
      <c r="V155" s="4"/>
      <c r="W155" s="4"/>
      <c r="X155" s="4"/>
      <c r="Y155" s="4"/>
      <c r="Z155" s="4"/>
    </row>
    <row r="156" spans="1:26">
      <c r="A156" s="4"/>
      <c r="B156" s="16" t="s">
        <v>183</v>
      </c>
      <c r="C156" s="4"/>
      <c r="D156" s="20" t="s">
        <v>32</v>
      </c>
      <c r="E156" s="22" t="s">
        <v>157</v>
      </c>
      <c r="F156" s="25"/>
      <c r="G156" s="4"/>
      <c r="H156" s="4"/>
      <c r="I156" s="4"/>
      <c r="J156" s="4"/>
      <c r="K156" s="4"/>
      <c r="L156" s="4"/>
      <c r="M156" s="4"/>
      <c r="N156" s="4"/>
      <c r="O156" s="4"/>
      <c r="P156" s="4"/>
      <c r="Q156" s="4"/>
      <c r="R156" s="4"/>
      <c r="S156" s="4"/>
      <c r="T156" s="4"/>
      <c r="U156" s="4"/>
      <c r="V156" s="4"/>
      <c r="W156" s="4"/>
      <c r="X156" s="4"/>
      <c r="Y156" s="4"/>
      <c r="Z156" s="4"/>
    </row>
    <row r="157" spans="1:26">
      <c r="A157" s="4"/>
      <c r="B157" s="16" t="s">
        <v>184</v>
      </c>
      <c r="C157" s="4"/>
      <c r="D157" s="20" t="s">
        <v>24</v>
      </c>
      <c r="E157" s="22" t="s">
        <v>157</v>
      </c>
      <c r="F157" s="25"/>
      <c r="G157" s="4"/>
      <c r="H157" s="4"/>
      <c r="I157" s="4"/>
      <c r="J157" s="4"/>
      <c r="K157" s="4"/>
      <c r="L157" s="4"/>
      <c r="M157" s="4"/>
      <c r="N157" s="4"/>
      <c r="O157" s="4"/>
      <c r="P157" s="4"/>
      <c r="Q157" s="4"/>
      <c r="R157" s="4"/>
      <c r="S157" s="4"/>
      <c r="T157" s="4"/>
      <c r="U157" s="4"/>
      <c r="V157" s="4"/>
      <c r="W157" s="4"/>
      <c r="X157" s="4"/>
      <c r="Y157" s="4"/>
      <c r="Z157" s="4"/>
    </row>
    <row r="158" spans="1:26">
      <c r="A158" s="4"/>
      <c r="B158" s="16" t="s">
        <v>185</v>
      </c>
      <c r="C158" s="4"/>
      <c r="D158" s="20" t="s">
        <v>24</v>
      </c>
      <c r="E158" s="22" t="s">
        <v>157</v>
      </c>
      <c r="F158" s="25"/>
      <c r="G158" s="4"/>
      <c r="H158" s="4"/>
      <c r="I158" s="4"/>
      <c r="J158" s="4"/>
      <c r="K158" s="4"/>
      <c r="L158" s="4"/>
      <c r="M158" s="4"/>
      <c r="N158" s="4"/>
      <c r="O158" s="4"/>
      <c r="P158" s="4"/>
      <c r="Q158" s="4"/>
      <c r="R158" s="4"/>
      <c r="S158" s="4"/>
      <c r="T158" s="4"/>
      <c r="U158" s="4"/>
      <c r="V158" s="4"/>
      <c r="W158" s="4"/>
      <c r="X158" s="4"/>
      <c r="Y158" s="4"/>
      <c r="Z158" s="4"/>
    </row>
    <row r="159" spans="1:26" ht="14.25" customHeight="1">
      <c r="A159" s="4"/>
      <c r="B159" s="16" t="s">
        <v>186</v>
      </c>
      <c r="C159" s="4"/>
      <c r="D159" s="20" t="s">
        <v>73</v>
      </c>
      <c r="E159" s="41" t="s">
        <v>74</v>
      </c>
      <c r="F159" s="25"/>
      <c r="G159" s="4"/>
      <c r="H159" s="4"/>
      <c r="I159" s="4"/>
      <c r="J159" s="4"/>
      <c r="K159" s="4"/>
      <c r="L159" s="4"/>
      <c r="M159" s="4"/>
      <c r="N159" s="4"/>
      <c r="O159" s="4"/>
      <c r="P159" s="4"/>
      <c r="Q159" s="4"/>
      <c r="R159" s="4"/>
      <c r="S159" s="4"/>
      <c r="T159" s="4"/>
      <c r="U159" s="4"/>
      <c r="V159" s="4"/>
      <c r="W159" s="4"/>
      <c r="X159" s="4"/>
      <c r="Y159" s="4"/>
      <c r="Z159" s="4"/>
    </row>
    <row r="160" spans="1:26">
      <c r="A160" s="4"/>
      <c r="B160" s="16" t="s">
        <v>187</v>
      </c>
      <c r="C160" s="4"/>
      <c r="D160" s="20" t="s">
        <v>8</v>
      </c>
      <c r="E160" s="32" t="s">
        <v>157</v>
      </c>
      <c r="F160" s="25"/>
      <c r="G160" s="4"/>
      <c r="H160" s="4"/>
      <c r="I160" s="4"/>
      <c r="J160" s="4"/>
      <c r="K160" s="4"/>
      <c r="L160" s="4"/>
      <c r="M160" s="4"/>
      <c r="N160" s="4"/>
      <c r="O160" s="4"/>
      <c r="P160" s="4"/>
      <c r="Q160" s="4"/>
      <c r="R160" s="4"/>
      <c r="S160" s="4"/>
      <c r="T160" s="4"/>
      <c r="U160" s="4"/>
      <c r="V160" s="4"/>
      <c r="W160" s="4"/>
      <c r="X160" s="4"/>
      <c r="Y160" s="4"/>
      <c r="Z160" s="4"/>
    </row>
    <row r="161" spans="1:26">
      <c r="A161" s="4"/>
      <c r="B161" s="16" t="s">
        <v>188</v>
      </c>
      <c r="C161" s="4"/>
      <c r="D161" s="20" t="s">
        <v>8</v>
      </c>
      <c r="E161" s="32" t="s">
        <v>157</v>
      </c>
      <c r="F161" s="25"/>
      <c r="G161" s="4"/>
      <c r="H161" s="4"/>
      <c r="I161" s="4"/>
      <c r="J161" s="4"/>
      <c r="K161" s="4"/>
      <c r="L161" s="4"/>
      <c r="M161" s="4"/>
      <c r="N161" s="4"/>
      <c r="O161" s="4"/>
      <c r="P161" s="4"/>
      <c r="Q161" s="4"/>
      <c r="R161" s="4"/>
      <c r="S161" s="4"/>
      <c r="T161" s="4"/>
      <c r="U161" s="4"/>
      <c r="V161" s="4"/>
      <c r="W161" s="4"/>
      <c r="X161" s="4"/>
      <c r="Y161" s="4"/>
      <c r="Z161" s="4"/>
    </row>
    <row r="162" spans="1:26">
      <c r="A162" s="4"/>
      <c r="B162" s="16" t="s">
        <v>189</v>
      </c>
      <c r="C162" s="4"/>
      <c r="D162" s="20" t="s">
        <v>24</v>
      </c>
      <c r="E162" s="22" t="s">
        <v>157</v>
      </c>
      <c r="F162" s="25"/>
      <c r="G162" s="4"/>
      <c r="H162" s="4"/>
      <c r="I162" s="4"/>
      <c r="J162" s="4"/>
      <c r="K162" s="4"/>
      <c r="L162" s="4"/>
      <c r="M162" s="4"/>
      <c r="N162" s="4"/>
      <c r="O162" s="4"/>
      <c r="P162" s="4"/>
      <c r="Q162" s="4"/>
      <c r="R162" s="4"/>
      <c r="S162" s="4"/>
      <c r="T162" s="4"/>
      <c r="U162" s="4"/>
      <c r="V162" s="4"/>
      <c r="W162" s="4"/>
      <c r="X162" s="4"/>
      <c r="Y162" s="4"/>
      <c r="Z162" s="4"/>
    </row>
    <row r="163" spans="1:26" ht="43.5">
      <c r="A163" s="4"/>
      <c r="B163" s="14" t="s">
        <v>190</v>
      </c>
      <c r="C163" s="4"/>
      <c r="D163" s="20" t="s">
        <v>24</v>
      </c>
      <c r="E163" s="22" t="s">
        <v>191</v>
      </c>
      <c r="F163" s="25"/>
      <c r="G163" s="4"/>
      <c r="H163" s="4"/>
      <c r="I163" s="4"/>
      <c r="J163" s="4"/>
      <c r="K163" s="4"/>
      <c r="L163" s="4"/>
      <c r="M163" s="4"/>
      <c r="N163" s="4"/>
      <c r="O163" s="4"/>
      <c r="P163" s="4"/>
      <c r="Q163" s="4"/>
      <c r="R163" s="4"/>
      <c r="S163" s="4"/>
      <c r="T163" s="4"/>
      <c r="U163" s="4"/>
      <c r="V163" s="4"/>
      <c r="W163" s="4"/>
      <c r="X163" s="4"/>
      <c r="Y163" s="4"/>
      <c r="Z163" s="4"/>
    </row>
    <row r="164" spans="1:26">
      <c r="A164" s="4"/>
      <c r="B164" s="16" t="s">
        <v>192</v>
      </c>
      <c r="C164" s="4"/>
      <c r="D164" s="20" t="s">
        <v>24</v>
      </c>
      <c r="E164" s="22" t="s">
        <v>157</v>
      </c>
      <c r="F164" s="25"/>
      <c r="G164" s="4"/>
      <c r="H164" s="4"/>
      <c r="I164" s="4"/>
      <c r="J164" s="4"/>
      <c r="K164" s="4"/>
      <c r="L164" s="4"/>
      <c r="M164" s="4"/>
      <c r="N164" s="4"/>
      <c r="O164" s="4"/>
      <c r="P164" s="4"/>
      <c r="Q164" s="4"/>
      <c r="R164" s="4"/>
      <c r="S164" s="4"/>
      <c r="T164" s="4"/>
      <c r="U164" s="4"/>
      <c r="V164" s="4"/>
      <c r="W164" s="4"/>
      <c r="X164" s="4"/>
      <c r="Y164" s="4"/>
      <c r="Z164" s="4"/>
    </row>
    <row r="165" spans="1:26">
      <c r="A165" s="4"/>
      <c r="B165" s="16" t="s">
        <v>193</v>
      </c>
      <c r="C165" s="4"/>
      <c r="D165" s="20" t="s">
        <v>24</v>
      </c>
      <c r="E165" s="22" t="s">
        <v>157</v>
      </c>
      <c r="F165" s="25"/>
      <c r="G165" s="4"/>
      <c r="H165" s="4"/>
      <c r="I165" s="4"/>
      <c r="J165" s="4"/>
      <c r="K165" s="4"/>
      <c r="L165" s="4"/>
      <c r="M165" s="4"/>
      <c r="N165" s="4"/>
      <c r="O165" s="4"/>
      <c r="P165" s="4"/>
      <c r="Q165" s="4"/>
      <c r="R165" s="4"/>
      <c r="S165" s="4"/>
      <c r="T165" s="4"/>
      <c r="U165" s="4"/>
      <c r="V165" s="4"/>
      <c r="W165" s="4"/>
      <c r="X165" s="4"/>
      <c r="Y165" s="4"/>
      <c r="Z165" s="4"/>
    </row>
    <row r="166" spans="1:26" ht="43.5">
      <c r="A166" s="4"/>
      <c r="B166" s="14" t="s">
        <v>194</v>
      </c>
      <c r="C166" s="4"/>
      <c r="D166" s="20" t="s">
        <v>24</v>
      </c>
      <c r="E166" s="22" t="s">
        <v>195</v>
      </c>
      <c r="F166" s="25"/>
      <c r="G166" s="4"/>
      <c r="H166" s="4"/>
      <c r="I166" s="4"/>
      <c r="J166" s="4"/>
      <c r="K166" s="4"/>
      <c r="L166" s="4"/>
      <c r="M166" s="4"/>
      <c r="N166" s="4"/>
      <c r="O166" s="4"/>
      <c r="P166" s="4"/>
      <c r="Q166" s="4"/>
      <c r="R166" s="4"/>
      <c r="S166" s="4"/>
      <c r="T166" s="4"/>
      <c r="U166" s="4"/>
      <c r="V166" s="4"/>
      <c r="W166" s="4"/>
      <c r="X166" s="4"/>
      <c r="Y166" s="4"/>
      <c r="Z166" s="4"/>
    </row>
    <row r="167" spans="1:26" ht="29.25">
      <c r="A167" s="4"/>
      <c r="B167" s="14" t="s">
        <v>196</v>
      </c>
      <c r="C167" s="4"/>
      <c r="D167" s="20" t="s">
        <v>32</v>
      </c>
      <c r="E167" s="22" t="s">
        <v>197</v>
      </c>
      <c r="F167" s="25"/>
      <c r="G167" s="4"/>
      <c r="H167" s="4"/>
      <c r="I167" s="4"/>
      <c r="J167" s="4"/>
      <c r="K167" s="4"/>
      <c r="L167" s="4"/>
      <c r="M167" s="4"/>
      <c r="N167" s="4"/>
      <c r="O167" s="4"/>
      <c r="P167" s="4"/>
      <c r="Q167" s="4"/>
      <c r="R167" s="4"/>
      <c r="S167" s="4"/>
      <c r="T167" s="4"/>
      <c r="U167" s="4"/>
      <c r="V167" s="4"/>
      <c r="W167" s="4"/>
      <c r="X167" s="4"/>
      <c r="Y167" s="4"/>
      <c r="Z167" s="4"/>
    </row>
    <row r="168" spans="1:26" ht="63.75" customHeight="1">
      <c r="A168" s="4"/>
      <c r="B168" s="14" t="s">
        <v>198</v>
      </c>
      <c r="C168" s="4"/>
      <c r="D168" s="20" t="s">
        <v>24</v>
      </c>
      <c r="E168" s="22" t="s">
        <v>199</v>
      </c>
      <c r="F168" s="25"/>
      <c r="G168" s="4"/>
      <c r="H168" s="4"/>
      <c r="I168" s="4"/>
      <c r="J168" s="4"/>
      <c r="K168" s="4"/>
      <c r="L168" s="4"/>
      <c r="M168" s="4"/>
      <c r="N168" s="4"/>
      <c r="O168" s="4"/>
      <c r="P168" s="4"/>
      <c r="Q168" s="4"/>
      <c r="R168" s="4"/>
      <c r="S168" s="4"/>
      <c r="T168" s="4"/>
      <c r="U168" s="4"/>
      <c r="V168" s="4"/>
      <c r="W168" s="4"/>
      <c r="X168" s="4"/>
      <c r="Y168" s="4"/>
      <c r="Z168" s="4"/>
    </row>
    <row r="169" spans="1:26" ht="14.25" customHeight="1">
      <c r="A169" s="4"/>
      <c r="B169" s="8" t="s">
        <v>200</v>
      </c>
      <c r="C169" s="4"/>
      <c r="D169" s="4"/>
      <c r="E169" s="62"/>
      <c r="F169" s="4"/>
      <c r="G169" s="4"/>
      <c r="H169" s="4"/>
      <c r="I169" s="4"/>
      <c r="J169" s="4"/>
      <c r="K169" s="4"/>
      <c r="L169" s="4"/>
      <c r="M169" s="4"/>
      <c r="N169" s="4"/>
      <c r="O169" s="4"/>
      <c r="P169" s="4"/>
      <c r="Q169" s="4"/>
      <c r="R169" s="4"/>
      <c r="S169" s="4"/>
      <c r="T169" s="4"/>
      <c r="U169" s="4"/>
      <c r="V169" s="4"/>
      <c r="W169" s="4"/>
      <c r="X169" s="4"/>
      <c r="Y169" s="4"/>
      <c r="Z169" s="4"/>
    </row>
    <row r="170" spans="1:26" ht="15" customHeight="1">
      <c r="A170" s="4"/>
      <c r="B170" s="12" t="s">
        <v>201</v>
      </c>
      <c r="C170" s="4"/>
      <c r="D170" s="20" t="s">
        <v>32</v>
      </c>
      <c r="E170" s="24" t="s">
        <v>17</v>
      </c>
      <c r="F170" s="25"/>
      <c r="G170" s="4"/>
      <c r="H170" s="4"/>
      <c r="I170" s="4"/>
      <c r="J170" s="4"/>
      <c r="K170" s="4"/>
      <c r="L170" s="4"/>
      <c r="M170" s="4"/>
      <c r="N170" s="4"/>
      <c r="O170" s="4"/>
      <c r="P170" s="4"/>
      <c r="Q170" s="4"/>
      <c r="R170" s="4"/>
      <c r="S170" s="4"/>
      <c r="T170" s="4"/>
      <c r="U170" s="4"/>
      <c r="V170" s="4"/>
      <c r="W170" s="4"/>
      <c r="X170" s="4"/>
      <c r="Y170" s="4"/>
      <c r="Z170" s="4"/>
    </row>
    <row r="171" spans="1:26" ht="15" customHeight="1">
      <c r="A171" s="4"/>
      <c r="B171" s="12" t="s">
        <v>202</v>
      </c>
      <c r="C171" s="4"/>
      <c r="D171" s="31" t="s">
        <v>47</v>
      </c>
      <c r="E171" s="32" t="s">
        <v>203</v>
      </c>
      <c r="F171" s="25"/>
      <c r="G171" s="4"/>
      <c r="H171" s="4"/>
      <c r="I171" s="4"/>
      <c r="J171" s="4"/>
      <c r="K171" s="4"/>
      <c r="L171" s="4"/>
      <c r="M171" s="4"/>
      <c r="N171" s="4"/>
      <c r="O171" s="4"/>
      <c r="P171" s="4"/>
      <c r="Q171" s="4"/>
      <c r="R171" s="4"/>
      <c r="S171" s="4"/>
      <c r="T171" s="4"/>
      <c r="U171" s="4"/>
      <c r="V171" s="4"/>
      <c r="W171" s="4"/>
      <c r="X171" s="4"/>
      <c r="Y171" s="4"/>
      <c r="Z171" s="4"/>
    </row>
    <row r="172" spans="1:26" ht="15" customHeight="1">
      <c r="A172" s="4"/>
      <c r="B172" s="12" t="s">
        <v>204</v>
      </c>
      <c r="C172" s="4"/>
      <c r="D172" s="20" t="s">
        <v>40</v>
      </c>
      <c r="E172" s="29" t="s">
        <v>17</v>
      </c>
      <c r="F172" s="25"/>
      <c r="G172" s="4"/>
      <c r="H172" s="4"/>
      <c r="I172" s="4"/>
      <c r="J172" s="4"/>
      <c r="K172" s="4"/>
      <c r="L172" s="4"/>
      <c r="M172" s="4"/>
      <c r="N172" s="4"/>
      <c r="O172" s="4"/>
      <c r="P172" s="4"/>
      <c r="Q172" s="4"/>
      <c r="R172" s="4"/>
      <c r="S172" s="4"/>
      <c r="T172" s="4"/>
      <c r="U172" s="4"/>
      <c r="V172" s="4"/>
      <c r="W172" s="4"/>
      <c r="X172" s="4"/>
      <c r="Y172" s="4"/>
      <c r="Z172" s="4"/>
    </row>
    <row r="173" spans="1:26" ht="14.25" customHeight="1">
      <c r="A173" s="4"/>
      <c r="B173" s="8" t="s">
        <v>205</v>
      </c>
      <c r="C173" s="4"/>
      <c r="D173" s="4"/>
      <c r="E173" s="54"/>
      <c r="F173" s="4"/>
      <c r="G173" s="4"/>
      <c r="H173" s="4"/>
      <c r="I173" s="4"/>
      <c r="J173" s="4"/>
      <c r="K173" s="4"/>
      <c r="L173" s="4"/>
      <c r="M173" s="4"/>
      <c r="N173" s="4"/>
      <c r="O173" s="4"/>
      <c r="P173" s="4"/>
      <c r="Q173" s="4"/>
      <c r="R173" s="4"/>
      <c r="S173" s="4"/>
      <c r="T173" s="4"/>
      <c r="U173" s="4"/>
      <c r="V173" s="4"/>
      <c r="W173" s="4"/>
      <c r="X173" s="4"/>
      <c r="Y173" s="4"/>
      <c r="Z173" s="4"/>
    </row>
    <row r="174" spans="1:26" ht="85.5" customHeight="1">
      <c r="A174" s="4"/>
      <c r="B174" s="14" t="s">
        <v>206</v>
      </c>
      <c r="C174" s="4"/>
      <c r="D174" s="20" t="s">
        <v>32</v>
      </c>
      <c r="E174" s="24" t="s">
        <v>207</v>
      </c>
      <c r="F174" s="25"/>
      <c r="G174" s="4"/>
      <c r="H174" s="4"/>
      <c r="I174" s="4"/>
      <c r="J174" s="4"/>
      <c r="K174" s="4"/>
      <c r="L174" s="4"/>
      <c r="M174" s="4"/>
      <c r="N174" s="4"/>
      <c r="O174" s="4"/>
      <c r="P174" s="4"/>
      <c r="Q174" s="4"/>
      <c r="R174" s="4"/>
      <c r="S174" s="4"/>
      <c r="T174" s="4"/>
      <c r="U174" s="4"/>
      <c r="V174" s="4"/>
      <c r="W174" s="4"/>
      <c r="X174" s="4"/>
      <c r="Y174" s="4"/>
      <c r="Z174" s="4"/>
    </row>
    <row r="175" spans="1:26" ht="71.25" customHeight="1">
      <c r="A175" s="4"/>
      <c r="B175" s="14" t="s">
        <v>208</v>
      </c>
      <c r="C175" s="4"/>
      <c r="D175" s="20" t="s">
        <v>32</v>
      </c>
      <c r="E175" s="24" t="s">
        <v>209</v>
      </c>
      <c r="F175" s="25"/>
      <c r="G175" s="4"/>
      <c r="H175" s="4"/>
      <c r="I175" s="4"/>
      <c r="J175" s="4"/>
      <c r="K175" s="4"/>
      <c r="L175" s="4"/>
      <c r="M175" s="4"/>
      <c r="N175" s="4"/>
      <c r="O175" s="4"/>
      <c r="P175" s="4"/>
      <c r="Q175" s="4"/>
      <c r="R175" s="4"/>
      <c r="S175" s="4"/>
      <c r="T175" s="4"/>
      <c r="U175" s="4"/>
      <c r="V175" s="4"/>
      <c r="W175" s="4"/>
      <c r="X175" s="4"/>
      <c r="Y175" s="4"/>
      <c r="Z175" s="4"/>
    </row>
    <row r="176" spans="1:26">
      <c r="A176" s="4"/>
      <c r="B176" s="12" t="s">
        <v>210</v>
      </c>
      <c r="C176" s="4"/>
      <c r="D176" s="20" t="s">
        <v>32</v>
      </c>
      <c r="E176" s="57" t="s">
        <v>211</v>
      </c>
      <c r="F176" s="25"/>
      <c r="G176" s="4"/>
      <c r="H176" s="4"/>
      <c r="I176" s="4"/>
      <c r="J176" s="4"/>
      <c r="K176" s="4"/>
      <c r="L176" s="4"/>
      <c r="M176" s="4"/>
      <c r="N176" s="4"/>
      <c r="O176" s="4"/>
      <c r="P176" s="4"/>
      <c r="Q176" s="4"/>
      <c r="R176" s="4"/>
      <c r="S176" s="4"/>
      <c r="T176" s="4"/>
      <c r="U176" s="4"/>
      <c r="V176" s="4"/>
      <c r="W176" s="4"/>
      <c r="X176" s="4"/>
      <c r="Y176" s="4"/>
      <c r="Z176" s="4"/>
    </row>
    <row r="177" spans="1:26" ht="43.5">
      <c r="A177" s="4"/>
      <c r="B177" s="14" t="s">
        <v>212</v>
      </c>
      <c r="C177" s="4"/>
      <c r="D177" s="20" t="s">
        <v>24</v>
      </c>
      <c r="E177" s="22" t="s">
        <v>213</v>
      </c>
      <c r="F177" s="25"/>
      <c r="G177" s="4"/>
      <c r="H177" s="4"/>
      <c r="I177" s="4"/>
      <c r="J177" s="4"/>
      <c r="K177" s="4"/>
      <c r="L177" s="4"/>
      <c r="M177" s="4"/>
      <c r="N177" s="4"/>
      <c r="O177" s="4"/>
      <c r="P177" s="4"/>
      <c r="Q177" s="4"/>
      <c r="R177" s="4"/>
      <c r="S177" s="4"/>
      <c r="T177" s="4"/>
      <c r="U177" s="4"/>
      <c r="V177" s="4"/>
      <c r="W177" s="4"/>
      <c r="X177" s="4"/>
      <c r="Y177" s="4"/>
      <c r="Z177" s="4"/>
    </row>
    <row r="178" spans="1:26">
      <c r="A178" s="4"/>
      <c r="B178" s="16" t="s">
        <v>214</v>
      </c>
      <c r="C178" s="4"/>
      <c r="D178" s="20" t="s">
        <v>24</v>
      </c>
      <c r="E178" s="57" t="s">
        <v>157</v>
      </c>
      <c r="F178" s="25"/>
      <c r="G178" s="4"/>
      <c r="H178" s="4"/>
      <c r="I178" s="4"/>
      <c r="J178" s="4"/>
      <c r="K178" s="4"/>
      <c r="L178" s="4"/>
      <c r="M178" s="4"/>
      <c r="N178" s="4"/>
      <c r="O178" s="4"/>
      <c r="P178" s="4"/>
      <c r="Q178" s="4"/>
      <c r="R178" s="4"/>
      <c r="S178" s="4"/>
      <c r="T178" s="4"/>
      <c r="U178" s="4"/>
      <c r="V178" s="4"/>
      <c r="W178" s="4"/>
      <c r="X178" s="4"/>
      <c r="Y178" s="4"/>
      <c r="Z178" s="4"/>
    </row>
    <row r="179" spans="1:26">
      <c r="A179" s="4"/>
      <c r="B179" s="16" t="s">
        <v>215</v>
      </c>
      <c r="C179" s="4"/>
      <c r="D179" s="20" t="s">
        <v>24</v>
      </c>
      <c r="E179" s="57" t="s">
        <v>203</v>
      </c>
      <c r="F179" s="25"/>
      <c r="G179" s="4"/>
      <c r="H179" s="4"/>
      <c r="I179" s="4"/>
      <c r="J179" s="4"/>
      <c r="K179" s="4"/>
      <c r="L179" s="4"/>
      <c r="M179" s="4"/>
      <c r="N179" s="4"/>
      <c r="O179" s="4"/>
      <c r="P179" s="4"/>
      <c r="Q179" s="4"/>
      <c r="R179" s="4"/>
      <c r="S179" s="4"/>
      <c r="T179" s="4"/>
      <c r="U179" s="4"/>
      <c r="V179" s="4"/>
      <c r="W179" s="4"/>
      <c r="X179" s="4"/>
      <c r="Y179" s="4"/>
      <c r="Z179" s="4"/>
    </row>
    <row r="180" spans="1:26" ht="114.75">
      <c r="A180" s="4"/>
      <c r="B180" s="14" t="s">
        <v>216</v>
      </c>
      <c r="C180" s="4"/>
      <c r="D180" s="20" t="s">
        <v>24</v>
      </c>
      <c r="E180" s="22" t="s">
        <v>217</v>
      </c>
      <c r="F180" s="25"/>
      <c r="G180" s="4"/>
      <c r="H180" s="4"/>
      <c r="I180" s="4"/>
      <c r="J180" s="4"/>
      <c r="K180" s="4"/>
      <c r="L180" s="4"/>
      <c r="M180" s="4"/>
      <c r="N180" s="4"/>
      <c r="O180" s="4"/>
      <c r="P180" s="4"/>
      <c r="Q180" s="4"/>
      <c r="R180" s="4"/>
      <c r="S180" s="4"/>
      <c r="T180" s="4"/>
      <c r="U180" s="4"/>
      <c r="V180" s="4"/>
      <c r="W180" s="4"/>
      <c r="X180" s="4"/>
      <c r="Y180" s="4"/>
      <c r="Z180" s="4"/>
    </row>
    <row r="181" spans="1:26" ht="100.5">
      <c r="A181" s="4"/>
      <c r="B181" s="14" t="s">
        <v>218</v>
      </c>
      <c r="C181" s="4"/>
      <c r="D181" s="20" t="s">
        <v>24</v>
      </c>
      <c r="E181" s="22" t="s">
        <v>219</v>
      </c>
      <c r="F181" s="25"/>
      <c r="G181" s="4"/>
      <c r="H181" s="4"/>
      <c r="I181" s="4"/>
      <c r="J181" s="4"/>
      <c r="K181" s="4"/>
      <c r="L181" s="4"/>
      <c r="M181" s="4"/>
      <c r="N181" s="4"/>
      <c r="O181" s="4"/>
      <c r="P181" s="4"/>
      <c r="Q181" s="4"/>
      <c r="R181" s="4"/>
      <c r="S181" s="4"/>
      <c r="T181" s="4"/>
      <c r="U181" s="4"/>
      <c r="V181" s="4"/>
      <c r="W181" s="4"/>
      <c r="X181" s="4"/>
      <c r="Y181" s="4"/>
      <c r="Z181" s="4"/>
    </row>
    <row r="182" spans="1:26" ht="14.25" customHeight="1">
      <c r="A182" s="4"/>
      <c r="B182" s="8" t="s">
        <v>220</v>
      </c>
      <c r="C182" s="4"/>
      <c r="D182" s="4"/>
      <c r="E182" s="54"/>
      <c r="F182" s="4"/>
      <c r="G182" s="4"/>
      <c r="H182" s="4"/>
      <c r="I182" s="4"/>
      <c r="J182" s="4"/>
      <c r="K182" s="4"/>
      <c r="L182" s="4"/>
      <c r="M182" s="4"/>
      <c r="N182" s="4"/>
      <c r="O182" s="4"/>
      <c r="P182" s="4"/>
      <c r="Q182" s="4"/>
      <c r="R182" s="4"/>
      <c r="S182" s="4"/>
      <c r="T182" s="4"/>
      <c r="U182" s="4"/>
      <c r="V182" s="4"/>
      <c r="W182" s="4"/>
      <c r="X182" s="4"/>
      <c r="Y182" s="4"/>
      <c r="Z182" s="4"/>
    </row>
    <row r="183" spans="1:26">
      <c r="A183" s="4"/>
      <c r="B183" s="12" t="s">
        <v>221</v>
      </c>
      <c r="C183" s="4"/>
      <c r="D183" s="20" t="s">
        <v>32</v>
      </c>
      <c r="E183" s="57" t="s">
        <v>222</v>
      </c>
      <c r="F183" s="21"/>
      <c r="G183" s="4"/>
      <c r="H183" s="4"/>
      <c r="I183" s="4"/>
      <c r="J183" s="4"/>
      <c r="K183" s="4"/>
      <c r="L183" s="4"/>
      <c r="M183" s="4"/>
      <c r="N183" s="4"/>
      <c r="O183" s="4"/>
      <c r="P183" s="4"/>
      <c r="Q183" s="4"/>
      <c r="R183" s="4"/>
      <c r="S183" s="4"/>
      <c r="T183" s="4"/>
      <c r="U183" s="4"/>
      <c r="V183" s="4"/>
      <c r="W183" s="4"/>
      <c r="X183" s="4"/>
      <c r="Y183" s="4"/>
      <c r="Z183" s="4"/>
    </row>
    <row r="184" spans="1:26" ht="72">
      <c r="A184" s="4"/>
      <c r="B184" s="14" t="s">
        <v>223</v>
      </c>
      <c r="C184" s="4"/>
      <c r="D184" s="20" t="s">
        <v>24</v>
      </c>
      <c r="E184" s="22" t="s">
        <v>224</v>
      </c>
      <c r="F184" s="21"/>
      <c r="G184" s="4"/>
      <c r="H184" s="4"/>
      <c r="I184" s="4"/>
      <c r="J184" s="4"/>
      <c r="K184" s="4"/>
      <c r="L184" s="4"/>
      <c r="M184" s="4"/>
      <c r="N184" s="4"/>
      <c r="O184" s="4"/>
      <c r="P184" s="4"/>
      <c r="Q184" s="4"/>
      <c r="R184" s="4"/>
      <c r="S184" s="4"/>
      <c r="T184" s="4"/>
      <c r="U184" s="4"/>
      <c r="V184" s="4"/>
      <c r="W184" s="4"/>
      <c r="X184" s="4"/>
      <c r="Y184" s="4"/>
      <c r="Z184" s="4"/>
    </row>
    <row r="185" spans="1:26">
      <c r="A185" s="4"/>
      <c r="B185" s="16" t="s">
        <v>225</v>
      </c>
      <c r="C185" s="4"/>
      <c r="D185" s="20" t="s">
        <v>24</v>
      </c>
      <c r="E185" s="57" t="s">
        <v>226</v>
      </c>
      <c r="F185" s="21"/>
      <c r="G185" s="4"/>
      <c r="H185" s="4"/>
      <c r="I185" s="4"/>
      <c r="J185" s="4"/>
      <c r="K185" s="4"/>
      <c r="L185" s="4"/>
      <c r="M185" s="4"/>
      <c r="N185" s="4"/>
      <c r="O185" s="4"/>
      <c r="P185" s="4"/>
      <c r="Q185" s="4"/>
      <c r="R185" s="4"/>
      <c r="S185" s="4"/>
      <c r="T185" s="4"/>
      <c r="U185" s="4"/>
      <c r="V185" s="4"/>
      <c r="W185" s="4"/>
      <c r="X185" s="4"/>
      <c r="Y185" s="4"/>
      <c r="Z185" s="4"/>
    </row>
    <row r="186" spans="1:26" ht="14.25" customHeight="1">
      <c r="A186" s="4"/>
      <c r="B186" s="8" t="s">
        <v>227</v>
      </c>
      <c r="C186" s="4"/>
      <c r="D186" s="4"/>
      <c r="E186" s="54"/>
      <c r="F186" s="4"/>
      <c r="G186" s="4"/>
      <c r="H186" s="4"/>
      <c r="I186" s="4"/>
      <c r="J186" s="4"/>
      <c r="K186" s="4"/>
      <c r="L186" s="4"/>
      <c r="M186" s="4"/>
      <c r="N186" s="4"/>
      <c r="O186" s="4"/>
      <c r="P186" s="4"/>
      <c r="Q186" s="4"/>
      <c r="R186" s="4"/>
      <c r="S186" s="4"/>
      <c r="T186" s="4"/>
      <c r="U186" s="4"/>
      <c r="V186" s="4"/>
      <c r="W186" s="4"/>
      <c r="X186" s="4"/>
      <c r="Y186" s="4"/>
      <c r="Z186" s="4"/>
    </row>
    <row r="187" spans="1:26" ht="15.75" customHeight="1">
      <c r="A187" s="4"/>
      <c r="B187" s="12" t="s">
        <v>228</v>
      </c>
      <c r="C187" s="4"/>
      <c r="D187" s="20" t="s">
        <v>40</v>
      </c>
      <c r="E187" s="29" t="s">
        <v>229</v>
      </c>
      <c r="F187" s="21"/>
      <c r="G187" s="4"/>
      <c r="H187" s="4"/>
      <c r="I187" s="4"/>
      <c r="J187" s="4"/>
      <c r="K187" s="4"/>
      <c r="L187" s="4"/>
      <c r="M187" s="4"/>
      <c r="N187" s="4"/>
      <c r="O187" s="4"/>
      <c r="P187" s="4"/>
      <c r="Q187" s="4"/>
      <c r="R187" s="4"/>
      <c r="S187" s="4"/>
      <c r="T187" s="4"/>
      <c r="U187" s="4"/>
      <c r="V187" s="4"/>
      <c r="W187" s="4"/>
      <c r="X187" s="4"/>
      <c r="Y187" s="4"/>
      <c r="Z187" s="4"/>
    </row>
    <row r="188" spans="1:26" ht="14.25" customHeight="1">
      <c r="A188" s="4"/>
      <c r="B188" s="12" t="s">
        <v>230</v>
      </c>
      <c r="C188" s="4"/>
      <c r="D188" s="20" t="s">
        <v>40</v>
      </c>
      <c r="E188" s="29" t="s">
        <v>231</v>
      </c>
      <c r="F188" s="21"/>
      <c r="G188" s="4"/>
      <c r="H188" s="4"/>
      <c r="I188" s="4"/>
      <c r="J188" s="4"/>
      <c r="K188" s="4"/>
      <c r="L188" s="4"/>
      <c r="M188" s="4"/>
      <c r="N188" s="4"/>
      <c r="O188" s="4"/>
      <c r="P188" s="4"/>
      <c r="Q188" s="4"/>
      <c r="R188" s="4"/>
      <c r="S188" s="4"/>
      <c r="T188" s="4"/>
      <c r="U188" s="4"/>
      <c r="V188" s="4"/>
      <c r="W188" s="4"/>
      <c r="X188" s="4"/>
      <c r="Y188" s="4"/>
      <c r="Z188" s="4"/>
    </row>
    <row r="189" spans="1:26" ht="72">
      <c r="A189" s="4"/>
      <c r="B189" s="14" t="s">
        <v>232</v>
      </c>
      <c r="C189" s="4"/>
      <c r="D189" s="20" t="s">
        <v>24</v>
      </c>
      <c r="E189" s="22" t="s">
        <v>224</v>
      </c>
      <c r="F189" s="21"/>
      <c r="G189" s="4"/>
      <c r="H189" s="4"/>
      <c r="I189" s="4"/>
      <c r="J189" s="4"/>
      <c r="K189" s="4"/>
      <c r="L189" s="4"/>
      <c r="M189" s="4"/>
      <c r="N189" s="4"/>
      <c r="O189" s="4"/>
      <c r="P189" s="4"/>
      <c r="Q189" s="4"/>
      <c r="R189" s="4"/>
      <c r="S189" s="4"/>
      <c r="T189" s="4"/>
      <c r="U189" s="4"/>
      <c r="V189" s="4"/>
      <c r="W189" s="4"/>
      <c r="X189" s="4"/>
      <c r="Y189" s="4"/>
      <c r="Z189" s="4"/>
    </row>
    <row r="190" spans="1:26" ht="14.25" customHeight="1">
      <c r="A190" s="4"/>
      <c r="B190" s="16" t="s">
        <v>233</v>
      </c>
      <c r="C190" s="4"/>
      <c r="D190" s="20" t="s">
        <v>32</v>
      </c>
      <c r="E190" s="24" t="s">
        <v>234</v>
      </c>
      <c r="F190" s="21"/>
      <c r="G190" s="4"/>
      <c r="H190" s="4"/>
      <c r="I190" s="4"/>
      <c r="J190" s="4"/>
      <c r="K190" s="4"/>
      <c r="L190" s="4"/>
      <c r="M190" s="4"/>
      <c r="N190" s="4"/>
      <c r="O190" s="4"/>
      <c r="P190" s="4"/>
      <c r="Q190" s="4"/>
      <c r="R190" s="4"/>
      <c r="S190" s="4"/>
      <c r="T190" s="4"/>
      <c r="U190" s="4"/>
      <c r="V190" s="4"/>
      <c r="W190" s="4"/>
      <c r="X190" s="4"/>
      <c r="Y190" s="4"/>
      <c r="Z190" s="4"/>
    </row>
    <row r="191" spans="1:26" ht="14.25" customHeight="1">
      <c r="A191" s="4"/>
      <c r="B191" s="16" t="s">
        <v>235</v>
      </c>
      <c r="C191" s="4"/>
      <c r="D191" s="20" t="s">
        <v>32</v>
      </c>
      <c r="E191" s="336" t="s">
        <v>236</v>
      </c>
      <c r="F191" s="21"/>
      <c r="G191" s="4"/>
      <c r="H191" s="4"/>
      <c r="I191" s="4"/>
      <c r="J191" s="4"/>
      <c r="K191" s="4"/>
      <c r="L191" s="4"/>
      <c r="M191" s="4"/>
      <c r="N191" s="4"/>
      <c r="O191" s="4"/>
      <c r="P191" s="4"/>
      <c r="Q191" s="4"/>
      <c r="R191" s="4"/>
      <c r="S191" s="4"/>
      <c r="T191" s="4"/>
      <c r="U191" s="4"/>
      <c r="V191" s="4"/>
      <c r="W191" s="4"/>
      <c r="X191" s="4"/>
      <c r="Y191" s="4"/>
      <c r="Z191" s="4"/>
    </row>
    <row r="192" spans="1:26" ht="14.25" customHeight="1">
      <c r="A192" s="4"/>
      <c r="B192" s="16" t="s">
        <v>237</v>
      </c>
      <c r="C192" s="4"/>
      <c r="D192" s="20" t="s">
        <v>8</v>
      </c>
      <c r="E192" s="338" t="s">
        <v>238</v>
      </c>
      <c r="F192" s="21"/>
      <c r="G192" s="4"/>
      <c r="H192" s="4"/>
      <c r="I192" s="4"/>
      <c r="J192" s="4"/>
      <c r="K192" s="4"/>
      <c r="L192" s="4"/>
      <c r="M192" s="4"/>
      <c r="N192" s="4"/>
      <c r="O192" s="4"/>
      <c r="P192" s="4"/>
      <c r="Q192" s="4"/>
      <c r="R192" s="4"/>
      <c r="S192" s="4"/>
      <c r="T192" s="4"/>
      <c r="U192" s="4"/>
      <c r="V192" s="4"/>
      <c r="W192" s="4"/>
      <c r="X192" s="4"/>
      <c r="Y192" s="4"/>
      <c r="Z192" s="4"/>
    </row>
    <row r="193" spans="1:26" ht="14.25" customHeight="1">
      <c r="A193" s="4"/>
      <c r="B193" s="16" t="s">
        <v>239</v>
      </c>
      <c r="C193" s="4"/>
      <c r="D193" s="20" t="s">
        <v>8</v>
      </c>
      <c r="E193" s="337">
        <v>45669</v>
      </c>
      <c r="F193" s="21"/>
      <c r="G193" s="4"/>
      <c r="H193" s="4"/>
      <c r="I193" s="4"/>
      <c r="J193" s="4"/>
      <c r="K193" s="4"/>
      <c r="L193" s="4"/>
      <c r="M193" s="4"/>
      <c r="N193" s="4"/>
      <c r="O193" s="4"/>
      <c r="P193" s="4"/>
      <c r="Q193" s="4"/>
      <c r="R193" s="4"/>
      <c r="S193" s="4"/>
      <c r="T193" s="4"/>
      <c r="U193" s="4"/>
      <c r="V193" s="4"/>
      <c r="W193" s="4"/>
      <c r="X193" s="4"/>
      <c r="Y193" s="4"/>
      <c r="Z193" s="4"/>
    </row>
    <row r="194" spans="1:26" ht="14.25" customHeight="1">
      <c r="A194" s="4"/>
      <c r="B194" s="16" t="s">
        <v>240</v>
      </c>
      <c r="C194" s="4"/>
      <c r="D194" s="20" t="s">
        <v>24</v>
      </c>
      <c r="E194" s="22" t="s">
        <v>203</v>
      </c>
      <c r="F194" s="21"/>
      <c r="G194" s="4"/>
      <c r="H194" s="4"/>
      <c r="I194" s="4"/>
      <c r="J194" s="4"/>
      <c r="K194" s="4"/>
      <c r="L194" s="4"/>
      <c r="M194" s="4"/>
      <c r="N194" s="4"/>
      <c r="O194" s="4"/>
      <c r="P194" s="4"/>
      <c r="Q194" s="4"/>
      <c r="R194" s="4"/>
      <c r="S194" s="4"/>
      <c r="T194" s="4"/>
      <c r="U194" s="4"/>
      <c r="V194" s="4"/>
      <c r="W194" s="4"/>
      <c r="X194" s="4"/>
      <c r="Y194" s="4"/>
      <c r="Z194" s="4"/>
    </row>
    <row r="195" spans="1:26" ht="14.25" customHeight="1">
      <c r="A195" s="4"/>
      <c r="B195" s="16" t="s">
        <v>241</v>
      </c>
      <c r="C195" s="4"/>
      <c r="D195" s="20" t="s">
        <v>32</v>
      </c>
      <c r="E195" s="24" t="s">
        <v>242</v>
      </c>
      <c r="F195" s="21"/>
      <c r="G195" s="4"/>
      <c r="H195" s="4"/>
      <c r="I195" s="4"/>
      <c r="J195" s="4"/>
      <c r="K195" s="4"/>
      <c r="L195" s="4"/>
      <c r="M195" s="4"/>
      <c r="N195" s="4"/>
      <c r="O195" s="4"/>
      <c r="P195" s="4"/>
      <c r="Q195" s="4"/>
      <c r="R195" s="4"/>
      <c r="S195" s="4"/>
      <c r="T195" s="4"/>
      <c r="U195" s="4"/>
      <c r="V195" s="4"/>
      <c r="W195" s="4"/>
      <c r="X195" s="4"/>
      <c r="Y195" s="4"/>
      <c r="Z195" s="4"/>
    </row>
    <row r="196" spans="1:26" ht="14.25" customHeight="1">
      <c r="A196" s="4"/>
      <c r="B196" s="16" t="s">
        <v>243</v>
      </c>
      <c r="C196" s="4"/>
      <c r="D196" s="20" t="s">
        <v>32</v>
      </c>
      <c r="E196" s="22" t="s">
        <v>203</v>
      </c>
      <c r="F196" s="21"/>
      <c r="G196" s="4"/>
      <c r="H196" s="4"/>
      <c r="I196" s="4"/>
      <c r="J196" s="4"/>
      <c r="K196" s="4"/>
      <c r="L196" s="4"/>
      <c r="M196" s="4"/>
      <c r="N196" s="4"/>
      <c r="O196" s="4"/>
      <c r="P196" s="4"/>
      <c r="Q196" s="4"/>
      <c r="R196" s="4"/>
      <c r="S196" s="4"/>
      <c r="T196" s="4"/>
      <c r="U196" s="4"/>
      <c r="V196" s="4"/>
      <c r="W196" s="4"/>
      <c r="X196" s="4"/>
      <c r="Y196" s="4"/>
      <c r="Z196" s="4"/>
    </row>
    <row r="197" spans="1:26" ht="14.25" customHeight="1">
      <c r="A197" s="4"/>
      <c r="B197" s="16" t="s">
        <v>244</v>
      </c>
      <c r="C197" s="4"/>
      <c r="D197" s="20" t="s">
        <v>32</v>
      </c>
      <c r="E197" s="22" t="s">
        <v>203</v>
      </c>
      <c r="F197" s="21"/>
      <c r="G197" s="4"/>
      <c r="H197" s="4"/>
      <c r="I197" s="4"/>
      <c r="J197" s="4"/>
      <c r="K197" s="4"/>
      <c r="L197" s="4"/>
      <c r="M197" s="4"/>
      <c r="N197" s="4"/>
      <c r="O197" s="4"/>
      <c r="P197" s="4"/>
      <c r="Q197" s="4"/>
      <c r="R197" s="4"/>
      <c r="S197" s="4"/>
      <c r="T197" s="4"/>
      <c r="U197" s="4"/>
      <c r="V197" s="4"/>
      <c r="W197" s="4"/>
      <c r="X197" s="4"/>
      <c r="Y197" s="4"/>
      <c r="Z197" s="4"/>
    </row>
    <row r="198" spans="1:26" ht="14.25" customHeight="1">
      <c r="A198" s="4"/>
      <c r="B198" s="16" t="s">
        <v>245</v>
      </c>
      <c r="C198" s="4"/>
      <c r="D198" s="20" t="s">
        <v>73</v>
      </c>
      <c r="E198" s="41" t="s">
        <v>74</v>
      </c>
      <c r="F198" s="21"/>
      <c r="G198" s="4"/>
      <c r="H198" s="4"/>
      <c r="I198" s="4"/>
      <c r="J198" s="4"/>
      <c r="K198" s="4"/>
      <c r="L198" s="4"/>
      <c r="M198" s="4"/>
      <c r="N198" s="4"/>
      <c r="O198" s="4"/>
      <c r="P198" s="4"/>
      <c r="Q198" s="4"/>
      <c r="R198" s="4"/>
      <c r="S198" s="4"/>
      <c r="T198" s="4"/>
      <c r="U198" s="4"/>
      <c r="V198" s="4"/>
      <c r="W198" s="4"/>
      <c r="X198" s="4"/>
      <c r="Y198" s="4"/>
      <c r="Z198" s="4"/>
    </row>
    <row r="199" spans="1:26" ht="14.25" customHeight="1">
      <c r="A199" s="4"/>
      <c r="B199" s="16" t="s">
        <v>246</v>
      </c>
      <c r="C199" s="4"/>
      <c r="D199" s="20" t="s">
        <v>73</v>
      </c>
      <c r="E199" s="41" t="s">
        <v>6</v>
      </c>
      <c r="F199" s="21"/>
      <c r="G199" s="4"/>
      <c r="H199" s="4"/>
      <c r="I199" s="4"/>
      <c r="J199" s="4"/>
      <c r="K199" s="4"/>
      <c r="L199" s="4"/>
      <c r="M199" s="4"/>
      <c r="N199" s="4"/>
      <c r="O199" s="4"/>
      <c r="P199" s="4"/>
      <c r="Q199" s="4"/>
      <c r="R199" s="4"/>
      <c r="S199" s="4"/>
      <c r="T199" s="4"/>
      <c r="U199" s="4"/>
      <c r="V199" s="4"/>
      <c r="W199" s="4"/>
      <c r="X199" s="4"/>
      <c r="Y199" s="4"/>
      <c r="Z199" s="4"/>
    </row>
    <row r="200" spans="1:26" ht="14.25" customHeight="1">
      <c r="A200" s="4"/>
      <c r="B200" s="16" t="s">
        <v>247</v>
      </c>
      <c r="C200" s="4"/>
      <c r="D200" s="20" t="s">
        <v>73</v>
      </c>
      <c r="E200" s="41" t="s">
        <v>74</v>
      </c>
      <c r="F200" s="21"/>
      <c r="G200" s="4"/>
      <c r="H200" s="4"/>
      <c r="I200" s="4"/>
      <c r="J200" s="4"/>
      <c r="K200" s="4"/>
      <c r="L200" s="4"/>
      <c r="M200" s="4"/>
      <c r="N200" s="4"/>
      <c r="O200" s="4"/>
      <c r="P200" s="4"/>
      <c r="Q200" s="4"/>
      <c r="R200" s="4"/>
      <c r="S200" s="4"/>
      <c r="T200" s="4"/>
      <c r="U200" s="4"/>
      <c r="V200" s="4"/>
      <c r="W200" s="4"/>
      <c r="X200" s="4"/>
      <c r="Y200" s="4"/>
      <c r="Z200" s="4"/>
    </row>
    <row r="201" spans="1:26" ht="14.25" customHeight="1">
      <c r="A201" s="4"/>
      <c r="B201" s="16" t="s">
        <v>248</v>
      </c>
      <c r="C201" s="4"/>
      <c r="D201" s="20" t="s">
        <v>40</v>
      </c>
      <c r="E201" s="29" t="s">
        <v>249</v>
      </c>
      <c r="F201" s="21"/>
      <c r="G201" s="4"/>
      <c r="H201" s="4"/>
      <c r="I201" s="4"/>
      <c r="J201" s="4"/>
      <c r="K201" s="4"/>
      <c r="L201" s="4"/>
      <c r="M201" s="4"/>
      <c r="N201" s="4"/>
      <c r="O201" s="4"/>
      <c r="P201" s="4"/>
      <c r="Q201" s="4"/>
      <c r="R201" s="4"/>
      <c r="S201" s="4"/>
      <c r="T201" s="4"/>
      <c r="U201" s="4"/>
      <c r="V201" s="4"/>
      <c r="W201" s="4"/>
      <c r="X201" s="4"/>
      <c r="Y201" s="4"/>
      <c r="Z201" s="4"/>
    </row>
    <row r="202" spans="1:26" ht="14.25" customHeight="1">
      <c r="A202" s="4"/>
      <c r="B202" s="63" t="s">
        <v>250</v>
      </c>
      <c r="C202" s="4"/>
      <c r="D202" s="20" t="s">
        <v>251</v>
      </c>
      <c r="E202" s="335" t="s">
        <v>3751</v>
      </c>
      <c r="F202" s="21"/>
      <c r="G202" s="4"/>
      <c r="H202" s="4"/>
      <c r="I202" s="4"/>
      <c r="J202" s="4"/>
      <c r="K202" s="4"/>
      <c r="L202" s="4"/>
      <c r="M202" s="4"/>
      <c r="N202" s="4"/>
      <c r="O202" s="4"/>
      <c r="P202" s="4"/>
      <c r="Q202" s="4"/>
      <c r="R202" s="4"/>
      <c r="S202" s="4"/>
      <c r="T202" s="4"/>
      <c r="U202" s="4"/>
      <c r="V202" s="4"/>
      <c r="W202" s="4"/>
      <c r="X202" s="4"/>
      <c r="Y202" s="4"/>
      <c r="Z202" s="4"/>
    </row>
    <row r="203" spans="1:26" ht="14.25" customHeight="1">
      <c r="A203" s="4"/>
      <c r="B203" s="8" t="s">
        <v>253</v>
      </c>
      <c r="C203" s="4"/>
      <c r="D203" s="4"/>
      <c r="E203" s="54"/>
      <c r="F203" s="4"/>
      <c r="G203" s="4"/>
      <c r="H203" s="4"/>
      <c r="I203" s="4"/>
      <c r="J203" s="4"/>
      <c r="K203" s="4"/>
      <c r="L203" s="4"/>
      <c r="M203" s="4"/>
      <c r="N203" s="4"/>
      <c r="O203" s="4"/>
      <c r="P203" s="4"/>
      <c r="Q203" s="4"/>
      <c r="R203" s="4"/>
      <c r="S203" s="4"/>
      <c r="T203" s="4"/>
      <c r="U203" s="4"/>
      <c r="V203" s="4"/>
      <c r="W203" s="4"/>
      <c r="X203" s="4"/>
      <c r="Y203" s="4"/>
      <c r="Z203" s="4"/>
    </row>
    <row r="204" spans="1:26" ht="29.25">
      <c r="A204" s="4"/>
      <c r="B204" s="14" t="s">
        <v>254</v>
      </c>
      <c r="C204" s="4"/>
      <c r="D204" s="20" t="s">
        <v>24</v>
      </c>
      <c r="E204" s="22" t="s">
        <v>255</v>
      </c>
      <c r="F204" s="21"/>
      <c r="G204" s="4"/>
      <c r="H204" s="4"/>
      <c r="I204" s="4"/>
      <c r="J204" s="4"/>
      <c r="K204" s="4"/>
      <c r="L204" s="4"/>
      <c r="M204" s="4"/>
      <c r="N204" s="4"/>
      <c r="O204" s="4"/>
      <c r="P204" s="4"/>
      <c r="Q204" s="4"/>
      <c r="R204" s="4"/>
      <c r="S204" s="4"/>
      <c r="T204" s="4"/>
      <c r="U204" s="4"/>
      <c r="V204" s="4"/>
      <c r="W204" s="4"/>
      <c r="X204" s="4"/>
      <c r="Y204" s="4"/>
      <c r="Z204" s="4"/>
    </row>
    <row r="205" spans="1:26" ht="14.25" customHeight="1">
      <c r="A205" s="4"/>
      <c r="B205" s="16" t="s">
        <v>256</v>
      </c>
      <c r="C205" s="4"/>
      <c r="D205" s="20" t="s">
        <v>24</v>
      </c>
      <c r="E205" s="22" t="s">
        <v>203</v>
      </c>
      <c r="F205" s="21"/>
      <c r="G205" s="4"/>
      <c r="H205" s="4"/>
      <c r="I205" s="4"/>
      <c r="J205" s="4"/>
      <c r="K205" s="4"/>
      <c r="L205" s="4"/>
      <c r="M205" s="4"/>
      <c r="N205" s="4"/>
      <c r="O205" s="4"/>
      <c r="P205" s="4"/>
      <c r="Q205" s="4"/>
      <c r="R205" s="4"/>
      <c r="S205" s="4"/>
      <c r="T205" s="4"/>
      <c r="U205" s="4"/>
      <c r="V205" s="4"/>
      <c r="W205" s="4"/>
      <c r="X205" s="4"/>
      <c r="Y205" s="4"/>
      <c r="Z205" s="4"/>
    </row>
    <row r="206" spans="1:26" ht="14.25" customHeight="1">
      <c r="A206" s="4"/>
      <c r="B206" s="16" t="s">
        <v>257</v>
      </c>
      <c r="C206" s="4"/>
      <c r="D206" s="20" t="s">
        <v>24</v>
      </c>
      <c r="E206" s="22" t="s">
        <v>203</v>
      </c>
      <c r="F206" s="21"/>
      <c r="G206" s="4"/>
      <c r="H206" s="4"/>
      <c r="I206" s="4"/>
      <c r="J206" s="4"/>
      <c r="K206" s="4"/>
      <c r="L206" s="4"/>
      <c r="M206" s="4"/>
      <c r="N206" s="4"/>
      <c r="O206" s="4"/>
      <c r="P206" s="4"/>
      <c r="Q206" s="4"/>
      <c r="R206" s="4"/>
      <c r="S206" s="4"/>
      <c r="T206" s="4"/>
      <c r="U206" s="4"/>
      <c r="V206" s="4"/>
      <c r="W206" s="4"/>
      <c r="X206" s="4"/>
      <c r="Y206" s="4"/>
      <c r="Z206" s="4"/>
    </row>
    <row r="207" spans="1:26" ht="14.25" customHeight="1">
      <c r="A207" s="4"/>
      <c r="B207" s="16" t="s">
        <v>258</v>
      </c>
      <c r="C207" s="4"/>
      <c r="D207" s="20" t="s">
        <v>24</v>
      </c>
      <c r="E207" s="22" t="s">
        <v>259</v>
      </c>
      <c r="F207" s="21"/>
      <c r="G207" s="4"/>
      <c r="H207" s="4"/>
      <c r="I207" s="4"/>
      <c r="J207" s="4"/>
      <c r="K207" s="4"/>
      <c r="L207" s="4"/>
      <c r="M207" s="4"/>
      <c r="N207" s="4"/>
      <c r="O207" s="4"/>
      <c r="P207" s="4"/>
      <c r="Q207" s="4"/>
      <c r="R207" s="4"/>
      <c r="S207" s="4"/>
      <c r="T207" s="4"/>
      <c r="U207" s="4"/>
      <c r="V207" s="4"/>
      <c r="W207" s="4"/>
      <c r="X207" s="4"/>
      <c r="Y207" s="4"/>
      <c r="Z207" s="4"/>
    </row>
    <row r="208" spans="1:26" ht="86.25">
      <c r="A208" s="4"/>
      <c r="B208" s="14" t="s">
        <v>260</v>
      </c>
      <c r="C208" s="4"/>
      <c r="D208" s="31" t="s">
        <v>55</v>
      </c>
      <c r="E208" s="22" t="s">
        <v>261</v>
      </c>
      <c r="F208" s="21"/>
      <c r="G208" s="4"/>
      <c r="H208" s="4"/>
      <c r="I208" s="4"/>
      <c r="J208" s="4"/>
      <c r="K208" s="4"/>
      <c r="L208" s="4"/>
      <c r="M208" s="4"/>
      <c r="N208" s="4"/>
      <c r="O208" s="4"/>
      <c r="P208" s="4"/>
      <c r="Q208" s="4"/>
      <c r="R208" s="4"/>
      <c r="S208" s="4"/>
      <c r="T208" s="4"/>
      <c r="U208" s="4"/>
      <c r="V208" s="4"/>
      <c r="W208" s="4"/>
      <c r="X208" s="4"/>
      <c r="Y208" s="4"/>
      <c r="Z208" s="4"/>
    </row>
    <row r="209" spans="1:26" ht="14.25" customHeight="1">
      <c r="A209" s="4"/>
      <c r="B209" s="12" t="s">
        <v>262</v>
      </c>
      <c r="C209" s="4"/>
      <c r="D209" s="20" t="s">
        <v>73</v>
      </c>
      <c r="E209" s="41" t="s">
        <v>74</v>
      </c>
      <c r="F209" s="21"/>
      <c r="G209" s="4"/>
      <c r="H209" s="4"/>
      <c r="I209" s="4"/>
      <c r="J209" s="4"/>
      <c r="K209" s="4"/>
      <c r="L209" s="4"/>
      <c r="M209" s="4"/>
      <c r="N209" s="4"/>
      <c r="O209" s="4"/>
      <c r="P209" s="4"/>
      <c r="Q209" s="4"/>
      <c r="R209" s="4"/>
      <c r="S209" s="4"/>
      <c r="T209" s="4"/>
      <c r="U209" s="4"/>
      <c r="V209" s="4"/>
      <c r="W209" s="4"/>
      <c r="X209" s="4"/>
      <c r="Y209" s="4"/>
      <c r="Z209" s="4"/>
    </row>
    <row r="210" spans="1:26" ht="14.25" customHeight="1">
      <c r="A210" s="4"/>
      <c r="B210" s="12" t="s">
        <v>263</v>
      </c>
      <c r="C210" s="4"/>
      <c r="D210" s="20" t="s">
        <v>32</v>
      </c>
      <c r="E210" s="64" t="s">
        <v>264</v>
      </c>
      <c r="F210" s="21"/>
      <c r="G210" s="4"/>
      <c r="H210" s="4"/>
      <c r="I210" s="4"/>
      <c r="J210" s="4"/>
      <c r="K210" s="4"/>
      <c r="L210" s="4"/>
      <c r="M210" s="4"/>
      <c r="N210" s="4"/>
      <c r="O210" s="4"/>
      <c r="P210" s="4"/>
      <c r="Q210" s="4"/>
      <c r="R210" s="4"/>
      <c r="S210" s="4"/>
      <c r="T210" s="4"/>
      <c r="U210" s="4"/>
      <c r="V210" s="4"/>
      <c r="W210" s="4"/>
      <c r="X210" s="4"/>
      <c r="Y210" s="4"/>
      <c r="Z210" s="4"/>
    </row>
    <row r="211" spans="1:26" ht="14.25" customHeight="1">
      <c r="A211" s="4"/>
      <c r="B211" s="12" t="s">
        <v>265</v>
      </c>
      <c r="C211" s="4"/>
      <c r="D211" s="20" t="s">
        <v>32</v>
      </c>
      <c r="E211" s="22" t="s">
        <v>203</v>
      </c>
      <c r="F211" s="21"/>
      <c r="G211" s="4"/>
      <c r="H211" s="4"/>
      <c r="I211" s="4"/>
      <c r="J211" s="4"/>
      <c r="K211" s="4"/>
      <c r="L211" s="4"/>
      <c r="M211" s="4"/>
      <c r="N211" s="4"/>
      <c r="O211" s="4"/>
      <c r="P211" s="4"/>
      <c r="Q211" s="4"/>
      <c r="R211" s="4"/>
      <c r="S211" s="4"/>
      <c r="T211" s="4"/>
      <c r="U211" s="4"/>
      <c r="V211" s="4"/>
      <c r="W211" s="4"/>
      <c r="X211" s="4"/>
      <c r="Y211" s="4"/>
      <c r="Z211" s="4"/>
    </row>
    <row r="212" spans="1:26" ht="14.25" customHeight="1">
      <c r="A212" s="4"/>
      <c r="B212" s="12" t="s">
        <v>266</v>
      </c>
      <c r="C212" s="4"/>
      <c r="D212" s="20" t="s">
        <v>73</v>
      </c>
      <c r="E212" s="41" t="s">
        <v>6</v>
      </c>
      <c r="F212" s="21"/>
      <c r="G212" s="4"/>
      <c r="H212" s="4"/>
      <c r="I212" s="4"/>
      <c r="J212" s="4"/>
      <c r="K212" s="4"/>
      <c r="L212" s="4"/>
      <c r="M212" s="4"/>
      <c r="N212" s="4"/>
      <c r="O212" s="4"/>
      <c r="P212" s="4"/>
      <c r="Q212" s="4"/>
      <c r="R212" s="4"/>
      <c r="S212" s="4"/>
      <c r="T212" s="4"/>
      <c r="U212" s="4"/>
      <c r="V212" s="4"/>
      <c r="W212" s="4"/>
      <c r="X212" s="4"/>
      <c r="Y212" s="4"/>
      <c r="Z212" s="4"/>
    </row>
    <row r="213" spans="1:26" ht="14.25" customHeight="1">
      <c r="A213" s="4"/>
      <c r="B213" s="12" t="s">
        <v>267</v>
      </c>
      <c r="C213" s="4"/>
      <c r="D213" s="20" t="s">
        <v>32</v>
      </c>
      <c r="E213" s="22" t="s">
        <v>203</v>
      </c>
      <c r="F213" s="21"/>
      <c r="G213" s="4"/>
      <c r="H213" s="4"/>
      <c r="I213" s="4"/>
      <c r="J213" s="4"/>
      <c r="K213" s="4"/>
      <c r="L213" s="4"/>
      <c r="M213" s="4"/>
      <c r="N213" s="4"/>
      <c r="O213" s="4"/>
      <c r="P213" s="4"/>
      <c r="Q213" s="4"/>
      <c r="R213" s="4"/>
      <c r="S213" s="4"/>
      <c r="T213" s="4"/>
      <c r="U213" s="4"/>
      <c r="V213" s="4"/>
      <c r="W213" s="4"/>
      <c r="X213" s="4"/>
      <c r="Y213" s="4"/>
      <c r="Z213" s="4"/>
    </row>
    <row r="214" spans="1:26">
      <c r="A214" s="4"/>
      <c r="B214" s="12" t="s">
        <v>268</v>
      </c>
      <c r="C214" s="4"/>
      <c r="D214" s="20" t="s">
        <v>32</v>
      </c>
      <c r="E214" s="22" t="s">
        <v>269</v>
      </c>
      <c r="F214" s="21"/>
      <c r="G214" s="4"/>
      <c r="H214" s="4"/>
      <c r="I214" s="4"/>
      <c r="J214" s="4"/>
      <c r="K214" s="4"/>
      <c r="L214" s="4"/>
      <c r="M214" s="4"/>
      <c r="N214" s="4"/>
      <c r="O214" s="4"/>
      <c r="P214" s="4"/>
      <c r="Q214" s="4"/>
      <c r="R214" s="4"/>
      <c r="S214" s="4"/>
      <c r="T214" s="4"/>
      <c r="U214" s="4"/>
      <c r="V214" s="4"/>
      <c r="W214" s="4"/>
      <c r="X214" s="4"/>
      <c r="Y214" s="4"/>
      <c r="Z214" s="4"/>
    </row>
    <row r="215" spans="1:26" ht="14.25" customHeight="1">
      <c r="A215" s="4"/>
      <c r="B215" s="12" t="s">
        <v>270</v>
      </c>
      <c r="C215" s="4"/>
      <c r="D215" s="20" t="s">
        <v>73</v>
      </c>
      <c r="E215" s="41" t="s">
        <v>74</v>
      </c>
      <c r="F215" s="21"/>
      <c r="G215" s="4"/>
      <c r="H215" s="4"/>
      <c r="I215" s="4"/>
      <c r="J215" s="4"/>
      <c r="K215" s="4"/>
      <c r="L215" s="4"/>
      <c r="M215" s="4"/>
      <c r="N215" s="4"/>
      <c r="O215" s="4"/>
      <c r="P215" s="4"/>
      <c r="Q215" s="4"/>
      <c r="R215" s="4"/>
      <c r="S215" s="4"/>
      <c r="T215" s="4"/>
      <c r="U215" s="4"/>
      <c r="V215" s="4"/>
      <c r="W215" s="4"/>
      <c r="X215" s="4"/>
      <c r="Y215" s="4"/>
      <c r="Z215" s="4"/>
    </row>
    <row r="216" spans="1:26" ht="14.25" customHeight="1">
      <c r="A216" s="4"/>
      <c r="B216" s="12" t="s">
        <v>271</v>
      </c>
      <c r="C216" s="4"/>
      <c r="D216" s="20" t="s">
        <v>32</v>
      </c>
      <c r="E216" s="22" t="s">
        <v>203</v>
      </c>
      <c r="F216" s="21"/>
      <c r="G216" s="4"/>
      <c r="H216" s="4"/>
      <c r="I216" s="4"/>
      <c r="J216" s="4"/>
      <c r="K216" s="4"/>
      <c r="L216" s="4"/>
      <c r="M216" s="4"/>
      <c r="N216" s="4"/>
      <c r="O216" s="4"/>
      <c r="P216" s="4"/>
      <c r="Q216" s="4"/>
      <c r="R216" s="4"/>
      <c r="S216" s="4"/>
      <c r="T216" s="4"/>
      <c r="U216" s="4"/>
      <c r="V216" s="4"/>
      <c r="W216" s="4"/>
      <c r="X216" s="4"/>
      <c r="Y216" s="4"/>
      <c r="Z216" s="4"/>
    </row>
    <row r="217" spans="1:26" ht="14.25" customHeight="1">
      <c r="A217" s="4"/>
      <c r="B217" s="8" t="s">
        <v>272</v>
      </c>
      <c r="C217" s="4"/>
      <c r="D217" s="4"/>
      <c r="E217" s="54"/>
      <c r="F217" s="4"/>
      <c r="G217" s="4"/>
      <c r="H217" s="4"/>
      <c r="I217" s="4"/>
      <c r="J217" s="4"/>
      <c r="K217" s="4"/>
      <c r="L217" s="4"/>
      <c r="M217" s="4"/>
      <c r="N217" s="4"/>
      <c r="O217" s="4"/>
      <c r="P217" s="4"/>
      <c r="Q217" s="4"/>
      <c r="R217" s="4"/>
      <c r="S217" s="4"/>
      <c r="T217" s="4"/>
      <c r="U217" s="4"/>
      <c r="V217" s="4"/>
      <c r="W217" s="4"/>
      <c r="X217" s="4"/>
      <c r="Y217" s="4"/>
      <c r="Z217" s="4"/>
    </row>
    <row r="218" spans="1:26" ht="14.25" customHeight="1">
      <c r="A218" s="4"/>
      <c r="B218" s="16" t="s">
        <v>273</v>
      </c>
      <c r="C218" s="4"/>
      <c r="D218" s="20" t="s">
        <v>73</v>
      </c>
      <c r="E218" s="41" t="s">
        <v>74</v>
      </c>
      <c r="F218" s="21"/>
      <c r="G218" s="4"/>
      <c r="H218" s="4"/>
      <c r="I218" s="4"/>
      <c r="J218" s="4"/>
      <c r="K218" s="4"/>
      <c r="L218" s="4"/>
      <c r="M218" s="4"/>
      <c r="N218" s="4"/>
      <c r="O218" s="4"/>
      <c r="P218" s="4"/>
      <c r="Q218" s="4"/>
      <c r="R218" s="4"/>
      <c r="S218" s="4"/>
      <c r="T218" s="4"/>
      <c r="U218" s="4"/>
      <c r="V218" s="4"/>
      <c r="W218" s="4"/>
      <c r="X218" s="4"/>
      <c r="Y218" s="4"/>
      <c r="Z218" s="4"/>
    </row>
    <row r="219" spans="1:26" ht="14.25" customHeight="1">
      <c r="A219" s="4"/>
      <c r="B219" s="16" t="s">
        <v>274</v>
      </c>
      <c r="C219" s="4"/>
      <c r="D219" s="20" t="s">
        <v>24</v>
      </c>
      <c r="E219" s="24" t="s">
        <v>252</v>
      </c>
      <c r="F219" s="21"/>
      <c r="G219" s="4"/>
      <c r="H219" s="4"/>
      <c r="I219" s="4"/>
      <c r="J219" s="4"/>
      <c r="K219" s="4"/>
      <c r="L219" s="4"/>
      <c r="M219" s="4"/>
      <c r="N219" s="4"/>
      <c r="O219" s="4"/>
      <c r="P219" s="4"/>
      <c r="Q219" s="4"/>
      <c r="R219" s="4"/>
      <c r="S219" s="4"/>
      <c r="T219" s="4"/>
      <c r="U219" s="4"/>
      <c r="V219" s="4"/>
      <c r="W219" s="4"/>
      <c r="X219" s="4"/>
      <c r="Y219" s="4"/>
      <c r="Z219" s="4"/>
    </row>
    <row r="220" spans="1:26" ht="14.25" customHeight="1">
      <c r="A220" s="4"/>
      <c r="B220" s="16" t="s">
        <v>275</v>
      </c>
      <c r="C220" s="4"/>
      <c r="D220" s="20" t="s">
        <v>73</v>
      </c>
      <c r="E220" s="41" t="s">
        <v>74</v>
      </c>
      <c r="F220" s="21"/>
      <c r="G220" s="4"/>
      <c r="H220" s="4"/>
      <c r="I220" s="4"/>
      <c r="J220" s="4"/>
      <c r="K220" s="4"/>
      <c r="L220" s="4"/>
      <c r="M220" s="4"/>
      <c r="N220" s="4"/>
      <c r="O220" s="4"/>
      <c r="P220" s="4"/>
      <c r="Q220" s="4"/>
      <c r="R220" s="4"/>
      <c r="S220" s="4"/>
      <c r="T220" s="4"/>
      <c r="U220" s="4"/>
      <c r="V220" s="4"/>
      <c r="W220" s="4"/>
      <c r="X220" s="4"/>
      <c r="Y220" s="4"/>
      <c r="Z220" s="4"/>
    </row>
    <row r="221" spans="1:26" ht="14.25" customHeight="1">
      <c r="A221" s="4"/>
      <c r="B221" s="16" t="s">
        <v>276</v>
      </c>
      <c r="C221" s="4"/>
      <c r="D221" s="20" t="s">
        <v>24</v>
      </c>
      <c r="E221" s="22" t="s">
        <v>203</v>
      </c>
      <c r="F221" s="21"/>
      <c r="G221" s="4"/>
      <c r="H221" s="4"/>
      <c r="I221" s="4"/>
      <c r="J221" s="4"/>
      <c r="K221" s="4"/>
      <c r="L221" s="4"/>
      <c r="M221" s="4"/>
      <c r="N221" s="4"/>
      <c r="O221" s="4"/>
      <c r="P221" s="4"/>
      <c r="Q221" s="4"/>
      <c r="R221" s="4"/>
      <c r="S221" s="4"/>
      <c r="T221" s="4"/>
      <c r="U221" s="4"/>
      <c r="V221" s="4"/>
      <c r="W221" s="4"/>
      <c r="X221" s="4"/>
      <c r="Y221" s="4"/>
      <c r="Z221" s="4"/>
    </row>
    <row r="222" spans="1:26" ht="57.75">
      <c r="A222" s="4"/>
      <c r="B222" s="14" t="s">
        <v>277</v>
      </c>
      <c r="C222" s="4"/>
      <c r="D222" s="20" t="s">
        <v>24</v>
      </c>
      <c r="E222" s="22" t="s">
        <v>278</v>
      </c>
      <c r="F222" s="21"/>
      <c r="G222" s="4"/>
      <c r="H222" s="4"/>
      <c r="I222" s="4"/>
      <c r="J222" s="4"/>
      <c r="K222" s="4"/>
      <c r="L222" s="4"/>
      <c r="M222" s="4"/>
      <c r="N222" s="4"/>
      <c r="O222" s="4"/>
      <c r="P222" s="4"/>
      <c r="Q222" s="4"/>
      <c r="R222" s="4"/>
      <c r="S222" s="4"/>
      <c r="T222" s="4"/>
      <c r="U222" s="4"/>
      <c r="V222" s="4"/>
      <c r="W222" s="4"/>
      <c r="X222" s="4"/>
      <c r="Y222" s="4"/>
      <c r="Z222" s="4"/>
    </row>
    <row r="223" spans="1:26" ht="43.5">
      <c r="A223" s="4"/>
      <c r="B223" s="14" t="s">
        <v>279</v>
      </c>
      <c r="C223" s="4"/>
      <c r="D223" s="20" t="s">
        <v>24</v>
      </c>
      <c r="E223" s="22" t="s">
        <v>280</v>
      </c>
      <c r="F223" s="21"/>
      <c r="G223" s="4"/>
      <c r="H223" s="4"/>
      <c r="I223" s="4"/>
      <c r="J223" s="4"/>
      <c r="K223" s="4"/>
      <c r="L223" s="4"/>
      <c r="M223" s="4"/>
      <c r="N223" s="4"/>
      <c r="O223" s="4"/>
      <c r="P223" s="4"/>
      <c r="Q223" s="4"/>
      <c r="R223" s="4"/>
      <c r="S223" s="4"/>
      <c r="T223" s="4"/>
      <c r="U223" s="4"/>
      <c r="V223" s="4"/>
      <c r="W223" s="4"/>
      <c r="X223" s="4"/>
      <c r="Y223" s="4"/>
      <c r="Z223" s="4"/>
    </row>
    <row r="224" spans="1:26" ht="14.25" customHeight="1">
      <c r="A224" s="4"/>
      <c r="B224" s="8" t="s">
        <v>281</v>
      </c>
      <c r="C224" s="4"/>
      <c r="D224" s="4"/>
      <c r="E224" s="54"/>
      <c r="F224" s="4"/>
      <c r="G224" s="4"/>
      <c r="H224" s="4"/>
      <c r="I224" s="4"/>
      <c r="J224" s="4"/>
      <c r="K224" s="4"/>
      <c r="L224" s="4"/>
      <c r="M224" s="4"/>
      <c r="N224" s="4"/>
      <c r="O224" s="4"/>
      <c r="P224" s="4"/>
      <c r="Q224" s="4"/>
      <c r="R224" s="4"/>
      <c r="S224" s="4"/>
      <c r="T224" s="4"/>
      <c r="U224" s="4"/>
      <c r="V224" s="4"/>
      <c r="W224" s="4"/>
      <c r="X224" s="4"/>
      <c r="Y224" s="4"/>
      <c r="Z224" s="4"/>
    </row>
    <row r="225" spans="1:26" ht="72" customHeight="1">
      <c r="A225" s="4"/>
      <c r="B225" s="14" t="s">
        <v>282</v>
      </c>
      <c r="C225" s="4"/>
      <c r="D225" s="20" t="s">
        <v>32</v>
      </c>
      <c r="E225" s="22" t="s">
        <v>283</v>
      </c>
      <c r="F225" s="21"/>
      <c r="G225" s="4"/>
      <c r="H225" s="4"/>
      <c r="I225" s="4"/>
      <c r="J225" s="4"/>
      <c r="K225" s="4"/>
      <c r="L225" s="4"/>
      <c r="M225" s="4"/>
      <c r="N225" s="4"/>
      <c r="O225" s="4"/>
      <c r="P225" s="4"/>
      <c r="Q225" s="4"/>
      <c r="R225" s="4"/>
      <c r="S225" s="4"/>
      <c r="T225" s="4"/>
      <c r="U225" s="4"/>
      <c r="V225" s="4"/>
      <c r="W225" s="4"/>
      <c r="X225" s="4"/>
      <c r="Y225" s="4"/>
      <c r="Z225" s="4"/>
    </row>
    <row r="226" spans="1:26" ht="29.25">
      <c r="A226" s="4"/>
      <c r="B226" s="14" t="s">
        <v>284</v>
      </c>
      <c r="C226" s="4"/>
      <c r="D226" s="20" t="s">
        <v>32</v>
      </c>
      <c r="E226" s="22" t="s">
        <v>285</v>
      </c>
      <c r="F226" s="21"/>
      <c r="G226" s="4"/>
      <c r="H226" s="4"/>
      <c r="I226" s="4"/>
      <c r="J226" s="4"/>
      <c r="K226" s="4"/>
      <c r="L226" s="4"/>
      <c r="M226" s="4"/>
      <c r="N226" s="4"/>
      <c r="O226" s="4"/>
      <c r="P226" s="4"/>
      <c r="Q226" s="4"/>
      <c r="R226" s="4"/>
      <c r="S226" s="4"/>
      <c r="T226" s="4"/>
      <c r="U226" s="4"/>
      <c r="V226" s="4"/>
      <c r="W226" s="4"/>
      <c r="X226" s="4"/>
      <c r="Y226" s="4"/>
      <c r="Z226" s="4"/>
    </row>
    <row r="227" spans="1:26">
      <c r="A227" s="4"/>
      <c r="B227" s="16" t="s">
        <v>286</v>
      </c>
      <c r="C227" s="4"/>
      <c r="D227" s="20" t="s">
        <v>24</v>
      </c>
      <c r="E227" s="56" t="s">
        <v>287</v>
      </c>
      <c r="F227" s="21"/>
      <c r="G227" s="4"/>
      <c r="H227" s="4"/>
      <c r="I227" s="4"/>
      <c r="J227" s="4"/>
      <c r="K227" s="4"/>
      <c r="L227" s="4"/>
      <c r="M227" s="4"/>
      <c r="N227" s="4"/>
      <c r="O227" s="4"/>
      <c r="P227" s="4"/>
      <c r="Q227" s="4"/>
      <c r="R227" s="4"/>
      <c r="S227" s="4"/>
      <c r="T227" s="4"/>
      <c r="U227" s="4"/>
      <c r="V227" s="4"/>
      <c r="W227" s="4"/>
      <c r="X227" s="4"/>
      <c r="Y227" s="4"/>
      <c r="Z227" s="4"/>
    </row>
    <row r="228" spans="1:26" ht="72">
      <c r="A228" s="4"/>
      <c r="B228" s="14" t="s">
        <v>288</v>
      </c>
      <c r="C228" s="4"/>
      <c r="D228" s="20" t="s">
        <v>32</v>
      </c>
      <c r="E228" s="22" t="s">
        <v>289</v>
      </c>
      <c r="F228" s="21"/>
      <c r="G228" s="4"/>
      <c r="H228" s="4"/>
      <c r="I228" s="4"/>
      <c r="J228" s="4"/>
      <c r="K228" s="4"/>
      <c r="L228" s="4"/>
      <c r="M228" s="4"/>
      <c r="N228" s="4"/>
      <c r="O228" s="4"/>
      <c r="P228" s="4"/>
      <c r="Q228" s="4"/>
      <c r="R228" s="4"/>
      <c r="S228" s="4"/>
      <c r="T228" s="4"/>
      <c r="U228" s="4"/>
      <c r="V228" s="4"/>
      <c r="W228" s="4"/>
      <c r="X228" s="4"/>
      <c r="Y228" s="4"/>
      <c r="Z228" s="4"/>
    </row>
    <row r="229" spans="1:26" ht="45.75" customHeight="1">
      <c r="A229" s="4"/>
      <c r="B229" s="14" t="s">
        <v>290</v>
      </c>
      <c r="C229" s="4"/>
      <c r="D229" s="20" t="s">
        <v>32</v>
      </c>
      <c r="E229" s="22" t="s">
        <v>291</v>
      </c>
      <c r="F229" s="21"/>
      <c r="G229" s="4"/>
      <c r="H229" s="4"/>
      <c r="I229" s="4"/>
      <c r="J229" s="4"/>
      <c r="K229" s="4"/>
      <c r="L229" s="4"/>
      <c r="M229" s="4"/>
      <c r="N229" s="4"/>
      <c r="O229" s="4"/>
      <c r="P229" s="4"/>
      <c r="Q229" s="4"/>
      <c r="R229" s="4"/>
      <c r="S229" s="4"/>
      <c r="T229" s="4"/>
      <c r="U229" s="4"/>
      <c r="V229" s="4"/>
      <c r="W229" s="4"/>
      <c r="X229" s="4"/>
      <c r="Y229" s="4"/>
      <c r="Z229" s="4"/>
    </row>
    <row r="230" spans="1:26">
      <c r="A230" s="4"/>
      <c r="B230" s="16" t="s">
        <v>292</v>
      </c>
      <c r="C230" s="4"/>
      <c r="D230" s="20" t="s">
        <v>73</v>
      </c>
      <c r="E230" s="41" t="s">
        <v>74</v>
      </c>
      <c r="F230" s="21"/>
      <c r="G230" s="4"/>
      <c r="H230" s="4"/>
      <c r="I230" s="4"/>
      <c r="J230" s="4"/>
      <c r="K230" s="4"/>
      <c r="L230" s="4"/>
      <c r="M230" s="4"/>
      <c r="N230" s="4"/>
      <c r="O230" s="4"/>
      <c r="P230" s="4"/>
      <c r="Q230" s="4"/>
      <c r="R230" s="4"/>
      <c r="S230" s="4"/>
      <c r="T230" s="4"/>
      <c r="U230" s="4"/>
      <c r="V230" s="4"/>
      <c r="W230" s="4"/>
      <c r="X230" s="4"/>
      <c r="Y230" s="4"/>
      <c r="Z230" s="4"/>
    </row>
    <row r="231" spans="1:26">
      <c r="A231" s="4"/>
      <c r="B231" s="16" t="s">
        <v>293</v>
      </c>
      <c r="C231" s="4"/>
      <c r="D231" s="20" t="s">
        <v>24</v>
      </c>
      <c r="E231" s="24" t="s">
        <v>252</v>
      </c>
      <c r="F231" s="21"/>
      <c r="G231" s="4"/>
      <c r="H231" s="4"/>
      <c r="I231" s="4"/>
      <c r="J231" s="4"/>
      <c r="K231" s="4"/>
      <c r="L231" s="4"/>
      <c r="M231" s="4"/>
      <c r="N231" s="4"/>
      <c r="O231" s="4"/>
      <c r="P231" s="4"/>
      <c r="Q231" s="4"/>
      <c r="R231" s="4"/>
      <c r="S231" s="4"/>
      <c r="T231" s="4"/>
      <c r="U231" s="4"/>
      <c r="V231" s="4"/>
      <c r="W231" s="4"/>
      <c r="X231" s="4"/>
      <c r="Y231" s="4"/>
      <c r="Z231" s="4"/>
    </row>
    <row r="232" spans="1:26" ht="14.25" customHeight="1">
      <c r="A232" s="4"/>
      <c r="B232" s="8" t="s">
        <v>294</v>
      </c>
      <c r="C232" s="4"/>
      <c r="D232" s="4"/>
      <c r="E232" s="54"/>
      <c r="F232" s="4"/>
      <c r="G232" s="4"/>
      <c r="H232" s="4"/>
      <c r="I232" s="4"/>
      <c r="J232" s="4"/>
      <c r="K232" s="4"/>
      <c r="L232" s="4"/>
      <c r="M232" s="4"/>
      <c r="N232" s="4"/>
      <c r="O232" s="4"/>
      <c r="P232" s="4"/>
      <c r="Q232" s="4"/>
      <c r="R232" s="4"/>
      <c r="S232" s="4"/>
      <c r="T232" s="4"/>
      <c r="U232" s="4"/>
      <c r="V232" s="4"/>
      <c r="W232" s="4"/>
      <c r="X232" s="4"/>
      <c r="Y232" s="4"/>
      <c r="Z232" s="4"/>
    </row>
    <row r="233" spans="1:26" ht="14.25" customHeight="1">
      <c r="A233" s="4"/>
      <c r="B233" s="16" t="s">
        <v>295</v>
      </c>
      <c r="C233" s="4"/>
      <c r="D233" s="20" t="s">
        <v>73</v>
      </c>
      <c r="E233" s="41" t="s">
        <v>6</v>
      </c>
      <c r="F233" s="21"/>
      <c r="G233" s="4"/>
      <c r="H233" s="4"/>
      <c r="I233" s="4"/>
      <c r="J233" s="4"/>
      <c r="K233" s="4"/>
      <c r="L233" s="4"/>
      <c r="M233" s="4"/>
      <c r="N233" s="4"/>
      <c r="O233" s="4"/>
      <c r="P233" s="4"/>
      <c r="Q233" s="4"/>
      <c r="R233" s="4"/>
      <c r="S233" s="4"/>
      <c r="T233" s="4"/>
      <c r="U233" s="4"/>
      <c r="V233" s="4"/>
      <c r="W233" s="4"/>
      <c r="X233" s="4"/>
      <c r="Y233" s="4"/>
      <c r="Z233" s="4"/>
    </row>
    <row r="234" spans="1:26" ht="114.75">
      <c r="A234" s="4"/>
      <c r="B234" s="14" t="s">
        <v>296</v>
      </c>
      <c r="C234" s="4"/>
      <c r="D234" s="20" t="s">
        <v>24</v>
      </c>
      <c r="E234" s="22" t="s">
        <v>297</v>
      </c>
      <c r="F234" s="21"/>
      <c r="G234" s="4"/>
      <c r="H234" s="4"/>
      <c r="I234" s="4"/>
      <c r="J234" s="4"/>
      <c r="K234" s="4"/>
      <c r="L234" s="4"/>
      <c r="M234" s="4"/>
      <c r="N234" s="4"/>
      <c r="O234" s="4"/>
      <c r="P234" s="4"/>
      <c r="Q234" s="4"/>
      <c r="R234" s="4"/>
      <c r="S234" s="4"/>
      <c r="T234" s="4"/>
      <c r="U234" s="4"/>
      <c r="V234" s="4"/>
      <c r="W234" s="4"/>
      <c r="X234" s="4"/>
      <c r="Y234" s="4"/>
      <c r="Z234" s="4"/>
    </row>
    <row r="235" spans="1:26" ht="14.25" customHeight="1">
      <c r="A235" s="4"/>
      <c r="B235" s="8" t="s">
        <v>298</v>
      </c>
      <c r="C235" s="6"/>
      <c r="D235" s="4"/>
      <c r="E235" s="26"/>
      <c r="F235" s="4"/>
      <c r="G235" s="4"/>
      <c r="H235" s="4"/>
      <c r="I235" s="4"/>
      <c r="J235" s="4"/>
      <c r="K235" s="4"/>
      <c r="L235" s="4"/>
      <c r="M235" s="4"/>
      <c r="N235" s="4"/>
      <c r="O235" s="4"/>
      <c r="P235" s="4"/>
      <c r="Q235" s="4"/>
      <c r="R235" s="4"/>
      <c r="S235" s="4"/>
      <c r="T235" s="4"/>
      <c r="U235" s="4"/>
      <c r="V235" s="4"/>
      <c r="W235" s="4"/>
      <c r="X235" s="4"/>
      <c r="Y235" s="4"/>
      <c r="Z235" s="4"/>
    </row>
    <row r="236" spans="1:26" ht="409.5">
      <c r="A236" s="4"/>
      <c r="B236" s="14" t="s">
        <v>299</v>
      </c>
      <c r="C236" s="6"/>
      <c r="D236" s="10" t="s">
        <v>24</v>
      </c>
      <c r="E236" s="27" t="s">
        <v>300</v>
      </c>
      <c r="F236" s="4"/>
      <c r="G236" s="4"/>
      <c r="H236" s="4"/>
      <c r="I236" s="4"/>
      <c r="J236" s="4"/>
      <c r="K236" s="4"/>
      <c r="L236" s="4"/>
      <c r="M236" s="4"/>
      <c r="N236" s="4"/>
      <c r="O236" s="4"/>
      <c r="P236" s="4"/>
      <c r="Q236" s="4"/>
      <c r="R236" s="4"/>
      <c r="S236" s="4"/>
      <c r="T236" s="4"/>
      <c r="U236" s="4"/>
      <c r="V236" s="4"/>
      <c r="W236" s="4"/>
      <c r="X236" s="4"/>
      <c r="Y236" s="4"/>
      <c r="Z236" s="4"/>
    </row>
    <row r="237" spans="1:26" ht="409.5">
      <c r="A237" s="4"/>
      <c r="B237" s="14" t="s">
        <v>301</v>
      </c>
      <c r="C237" s="6"/>
      <c r="D237" s="10" t="s">
        <v>24</v>
      </c>
      <c r="E237" s="27" t="s">
        <v>302</v>
      </c>
      <c r="F237" s="4"/>
      <c r="G237" s="4"/>
      <c r="H237" s="4"/>
      <c r="I237" s="4"/>
      <c r="J237" s="4"/>
      <c r="K237" s="4"/>
      <c r="L237" s="4"/>
      <c r="M237" s="4"/>
      <c r="N237" s="4"/>
      <c r="O237" s="4"/>
      <c r="P237" s="4"/>
      <c r="Q237" s="4"/>
      <c r="R237" s="4"/>
      <c r="S237" s="4"/>
      <c r="T237" s="4"/>
      <c r="U237" s="4"/>
      <c r="V237" s="4"/>
      <c r="W237" s="4"/>
      <c r="X237" s="4"/>
      <c r="Y237" s="4"/>
      <c r="Z237" s="4"/>
    </row>
    <row r="238" spans="1:26" ht="409.5">
      <c r="A238" s="4"/>
      <c r="B238" s="14" t="s">
        <v>303</v>
      </c>
      <c r="C238" s="6"/>
      <c r="D238" s="10" t="s">
        <v>24</v>
      </c>
      <c r="E238" s="27" t="s">
        <v>304</v>
      </c>
      <c r="F238" s="4"/>
      <c r="G238" s="4"/>
      <c r="H238" s="4"/>
      <c r="I238" s="4"/>
      <c r="J238" s="4"/>
      <c r="K238" s="4"/>
      <c r="L238" s="4"/>
      <c r="M238" s="4"/>
      <c r="N238" s="4"/>
      <c r="O238" s="4"/>
      <c r="P238" s="4"/>
      <c r="Q238" s="4"/>
      <c r="R238" s="4"/>
      <c r="S238" s="4"/>
      <c r="T238" s="4"/>
      <c r="U238" s="4"/>
      <c r="V238" s="4"/>
      <c r="W238" s="4"/>
      <c r="X238" s="4"/>
      <c r="Y238" s="4"/>
      <c r="Z238" s="4"/>
    </row>
    <row r="239" spans="1:26" ht="409.5">
      <c r="A239" s="4"/>
      <c r="B239" s="14" t="s">
        <v>305</v>
      </c>
      <c r="C239" s="6"/>
      <c r="D239" s="10" t="s">
        <v>24</v>
      </c>
      <c r="E239" s="27" t="s">
        <v>306</v>
      </c>
      <c r="F239" s="4"/>
      <c r="G239" s="4"/>
      <c r="H239" s="4"/>
      <c r="I239" s="4"/>
      <c r="J239" s="4"/>
      <c r="K239" s="4"/>
      <c r="L239" s="4"/>
      <c r="M239" s="4"/>
      <c r="N239" s="4"/>
      <c r="O239" s="4"/>
      <c r="P239" s="4"/>
      <c r="Q239" s="4"/>
      <c r="R239" s="4"/>
      <c r="S239" s="4"/>
      <c r="T239" s="4"/>
      <c r="U239" s="4"/>
      <c r="V239" s="4"/>
      <c r="W239" s="4"/>
      <c r="X239" s="4"/>
      <c r="Y239" s="4"/>
      <c r="Z239" s="4"/>
    </row>
    <row r="240" spans="1:26" ht="409.5">
      <c r="A240" s="4"/>
      <c r="B240" s="14" t="s">
        <v>307</v>
      </c>
      <c r="C240" s="6"/>
      <c r="D240" s="10" t="s">
        <v>24</v>
      </c>
      <c r="E240" s="27" t="s">
        <v>308</v>
      </c>
      <c r="F240" s="4"/>
      <c r="G240" s="4"/>
      <c r="H240" s="4"/>
      <c r="I240" s="4"/>
      <c r="J240" s="4"/>
      <c r="K240" s="4"/>
      <c r="L240" s="4"/>
      <c r="M240" s="4"/>
      <c r="N240" s="4"/>
      <c r="O240" s="4"/>
      <c r="P240" s="4"/>
      <c r="Q240" s="4"/>
      <c r="R240" s="4"/>
      <c r="S240" s="4"/>
      <c r="T240" s="4"/>
      <c r="U240" s="4"/>
      <c r="V240" s="4"/>
      <c r="W240" s="4"/>
      <c r="X240" s="4"/>
      <c r="Y240" s="4"/>
      <c r="Z240" s="4"/>
    </row>
    <row r="241" spans="1:26" ht="73.5" customHeight="1">
      <c r="A241" s="4"/>
      <c r="B241" s="14" t="s">
        <v>309</v>
      </c>
      <c r="C241" s="6"/>
      <c r="D241" s="10" t="s">
        <v>24</v>
      </c>
      <c r="E241" s="24" t="s">
        <v>310</v>
      </c>
      <c r="F241" s="4"/>
      <c r="G241" s="4"/>
      <c r="H241" s="4"/>
      <c r="I241" s="4"/>
      <c r="J241" s="4"/>
      <c r="K241" s="4"/>
      <c r="L241" s="4"/>
      <c r="M241" s="4"/>
      <c r="N241" s="4"/>
      <c r="O241" s="4"/>
      <c r="P241" s="4"/>
      <c r="Q241" s="4"/>
      <c r="R241" s="4"/>
      <c r="S241" s="4"/>
      <c r="T241" s="4"/>
      <c r="U241" s="4"/>
      <c r="V241" s="4"/>
      <c r="W241" s="4"/>
      <c r="X241" s="4"/>
      <c r="Y241" s="4"/>
      <c r="Z241" s="4"/>
    </row>
    <row r="242" spans="1:26" ht="14.25" customHeight="1">
      <c r="A242" s="4"/>
      <c r="B242" s="8" t="s">
        <v>311</v>
      </c>
      <c r="C242" s="4"/>
      <c r="D242" s="4"/>
      <c r="E242" s="65"/>
      <c r="F242" s="4"/>
      <c r="G242" s="4"/>
      <c r="H242" s="4"/>
      <c r="I242" s="4"/>
      <c r="J242" s="4"/>
      <c r="K242" s="4"/>
      <c r="L242" s="4"/>
      <c r="M242" s="4"/>
      <c r="N242" s="4"/>
      <c r="O242" s="4"/>
      <c r="P242" s="4"/>
      <c r="Q242" s="4"/>
      <c r="R242" s="4"/>
      <c r="S242" s="4"/>
      <c r="T242" s="4"/>
      <c r="U242" s="4"/>
      <c r="V242" s="4"/>
      <c r="W242" s="4"/>
      <c r="X242" s="4"/>
      <c r="Y242" s="4"/>
      <c r="Z242" s="4"/>
    </row>
    <row r="243" spans="1:26" ht="57.75">
      <c r="A243" s="4"/>
      <c r="B243" s="14" t="s">
        <v>312</v>
      </c>
      <c r="C243" s="4"/>
      <c r="D243" s="20" t="s">
        <v>24</v>
      </c>
      <c r="E243" s="22" t="s">
        <v>313</v>
      </c>
      <c r="F243" s="21"/>
      <c r="G243" s="4"/>
      <c r="H243" s="4"/>
      <c r="I243" s="4"/>
      <c r="J243" s="4"/>
      <c r="K243" s="4"/>
      <c r="L243" s="4"/>
      <c r="M243" s="4"/>
      <c r="N243" s="4"/>
      <c r="O243" s="4"/>
      <c r="P243" s="4"/>
      <c r="Q243" s="4"/>
      <c r="R243" s="4"/>
      <c r="S243" s="4"/>
      <c r="T243" s="4"/>
      <c r="U243" s="4"/>
      <c r="V243" s="4"/>
      <c r="W243" s="4"/>
      <c r="X243" s="4"/>
      <c r="Y243" s="4"/>
      <c r="Z243" s="4"/>
    </row>
    <row r="244" spans="1:26" ht="14.25" customHeight="1">
      <c r="A244" s="4"/>
      <c r="B244" s="8" t="s">
        <v>314</v>
      </c>
      <c r="C244" s="6"/>
      <c r="D244" s="4"/>
      <c r="E244" s="26"/>
      <c r="F244" s="4"/>
      <c r="G244" s="4"/>
      <c r="H244" s="4"/>
      <c r="I244" s="4"/>
      <c r="J244" s="4"/>
      <c r="K244" s="4"/>
      <c r="L244" s="4"/>
      <c r="M244" s="4"/>
      <c r="N244" s="4"/>
      <c r="O244" s="4"/>
      <c r="P244" s="4"/>
      <c r="Q244" s="4"/>
      <c r="R244" s="4"/>
      <c r="S244" s="4"/>
      <c r="T244" s="4"/>
      <c r="U244" s="4"/>
      <c r="V244" s="4"/>
      <c r="W244" s="4"/>
      <c r="X244" s="4"/>
      <c r="Y244" s="4"/>
      <c r="Z244" s="4"/>
    </row>
    <row r="245" spans="1:26" ht="14.25" customHeight="1">
      <c r="A245" s="4"/>
      <c r="B245" s="8" t="s">
        <v>315</v>
      </c>
      <c r="C245" s="6"/>
      <c r="D245" s="4"/>
      <c r="E245" s="19"/>
      <c r="F245" s="4"/>
      <c r="G245" s="4"/>
      <c r="H245" s="4"/>
      <c r="I245" s="4"/>
      <c r="J245" s="4"/>
      <c r="K245" s="4"/>
      <c r="L245" s="4"/>
      <c r="M245" s="4"/>
      <c r="N245" s="4"/>
      <c r="O245" s="4"/>
      <c r="P245" s="4"/>
      <c r="Q245" s="4"/>
      <c r="R245" s="4"/>
      <c r="S245" s="4"/>
      <c r="T245" s="4"/>
      <c r="U245" s="4"/>
      <c r="V245" s="4"/>
      <c r="W245" s="4"/>
      <c r="X245" s="4"/>
      <c r="Y245" s="4"/>
      <c r="Z245" s="4"/>
    </row>
    <row r="246" spans="1:26" ht="14.25" customHeight="1">
      <c r="A246" s="4"/>
      <c r="B246" s="12" t="s">
        <v>316</v>
      </c>
      <c r="C246" s="6"/>
      <c r="D246" s="20" t="s">
        <v>32</v>
      </c>
      <c r="E246" s="24" t="s">
        <v>33</v>
      </c>
      <c r="F246" s="21"/>
      <c r="G246" s="4"/>
      <c r="H246" s="4"/>
      <c r="I246" s="4"/>
      <c r="J246" s="4"/>
      <c r="K246" s="4"/>
      <c r="L246" s="4"/>
      <c r="M246" s="4"/>
      <c r="N246" s="4"/>
      <c r="O246" s="4"/>
      <c r="P246" s="4"/>
      <c r="Q246" s="4"/>
      <c r="R246" s="4"/>
      <c r="S246" s="4"/>
      <c r="T246" s="4"/>
      <c r="U246" s="4"/>
      <c r="V246" s="4"/>
      <c r="W246" s="4"/>
      <c r="X246" s="4"/>
      <c r="Y246" s="4"/>
      <c r="Z246" s="4"/>
    </row>
    <row r="247" spans="1:26" ht="14.25" customHeight="1">
      <c r="A247" s="4"/>
      <c r="B247" s="12" t="s">
        <v>317</v>
      </c>
      <c r="C247" s="6"/>
      <c r="D247" s="20" t="s">
        <v>32</v>
      </c>
      <c r="E247" s="57" t="s">
        <v>17</v>
      </c>
      <c r="F247" s="21"/>
      <c r="G247" s="4"/>
      <c r="H247" s="4"/>
      <c r="I247" s="4"/>
      <c r="J247" s="4"/>
      <c r="K247" s="4"/>
      <c r="L247" s="4"/>
      <c r="M247" s="4"/>
      <c r="N247" s="4"/>
      <c r="O247" s="4"/>
      <c r="P247" s="4"/>
      <c r="Q247" s="4"/>
      <c r="R247" s="4"/>
      <c r="S247" s="4"/>
      <c r="T247" s="4"/>
      <c r="U247" s="4"/>
      <c r="V247" s="4"/>
      <c r="W247" s="4"/>
      <c r="X247" s="4"/>
      <c r="Y247" s="4"/>
      <c r="Z247" s="4"/>
    </row>
    <row r="248" spans="1:26" ht="14.25" customHeight="1">
      <c r="A248" s="4"/>
      <c r="B248" s="12" t="s">
        <v>318</v>
      </c>
      <c r="C248" s="6"/>
      <c r="D248" s="20" t="s">
        <v>32</v>
      </c>
      <c r="E248" s="24" t="s">
        <v>114</v>
      </c>
      <c r="F248" s="21"/>
      <c r="G248" s="4"/>
      <c r="H248" s="4"/>
      <c r="I248" s="4"/>
      <c r="J248" s="4"/>
      <c r="K248" s="4"/>
      <c r="L248" s="4"/>
      <c r="M248" s="4"/>
      <c r="N248" s="4"/>
      <c r="O248" s="4"/>
      <c r="P248" s="4"/>
      <c r="Q248" s="4"/>
      <c r="R248" s="4"/>
      <c r="S248" s="4"/>
      <c r="T248" s="4"/>
      <c r="U248" s="4"/>
      <c r="V248" s="4"/>
      <c r="W248" s="4"/>
      <c r="X248" s="4"/>
      <c r="Y248" s="4"/>
      <c r="Z248" s="4"/>
    </row>
    <row r="249" spans="1:26">
      <c r="A249" s="4"/>
      <c r="B249" s="12" t="s">
        <v>319</v>
      </c>
      <c r="C249" s="6"/>
      <c r="D249" s="20" t="s">
        <v>32</v>
      </c>
      <c r="E249" s="24" t="s">
        <v>320</v>
      </c>
      <c r="F249" s="21"/>
      <c r="G249" s="4"/>
      <c r="H249" s="4"/>
      <c r="I249" s="4"/>
      <c r="J249" s="4"/>
      <c r="K249" s="4"/>
      <c r="L249" s="4"/>
      <c r="M249" s="4"/>
      <c r="N249" s="4"/>
      <c r="O249" s="4"/>
      <c r="P249" s="4"/>
      <c r="Q249" s="4"/>
      <c r="R249" s="4"/>
      <c r="S249" s="4"/>
      <c r="T249" s="4"/>
      <c r="U249" s="4"/>
      <c r="V249" s="4"/>
      <c r="W249" s="4"/>
      <c r="X249" s="4"/>
      <c r="Y249" s="4"/>
      <c r="Z249" s="4"/>
    </row>
    <row r="250" spans="1:26" ht="14.25" customHeight="1">
      <c r="A250" s="4"/>
      <c r="B250" s="12" t="s">
        <v>321</v>
      </c>
      <c r="C250" s="6"/>
      <c r="D250" s="20" t="s">
        <v>32</v>
      </c>
      <c r="E250" s="24" t="s">
        <v>322</v>
      </c>
      <c r="F250" s="21"/>
      <c r="G250" s="4"/>
      <c r="H250" s="4"/>
      <c r="I250" s="4"/>
      <c r="J250" s="4"/>
      <c r="K250" s="4"/>
      <c r="L250" s="4"/>
      <c r="M250" s="4"/>
      <c r="N250" s="4"/>
      <c r="O250" s="4"/>
      <c r="P250" s="4"/>
      <c r="Q250" s="4"/>
      <c r="R250" s="4"/>
      <c r="S250" s="4"/>
      <c r="T250" s="4"/>
      <c r="U250" s="4"/>
      <c r="V250" s="4"/>
      <c r="W250" s="4"/>
      <c r="X250" s="4"/>
      <c r="Y250" s="4"/>
      <c r="Z250" s="4"/>
    </row>
    <row r="251" spans="1:26" ht="14.25" customHeight="1">
      <c r="A251" s="4"/>
      <c r="B251" s="12" t="s">
        <v>323</v>
      </c>
      <c r="C251" s="6"/>
      <c r="D251" s="20" t="s">
        <v>8</v>
      </c>
      <c r="E251" s="66" t="s">
        <v>324</v>
      </c>
      <c r="F251" s="21"/>
      <c r="G251" s="4"/>
      <c r="H251" s="4"/>
      <c r="I251" s="4"/>
      <c r="J251" s="4"/>
      <c r="K251" s="4"/>
      <c r="L251" s="4"/>
      <c r="M251" s="4"/>
      <c r="N251" s="4"/>
      <c r="O251" s="4"/>
      <c r="P251" s="4"/>
      <c r="Q251" s="4"/>
      <c r="R251" s="4"/>
      <c r="S251" s="4"/>
      <c r="T251" s="4"/>
      <c r="U251" s="4"/>
      <c r="V251" s="4"/>
      <c r="W251" s="4"/>
      <c r="X251" s="4"/>
      <c r="Y251" s="4"/>
      <c r="Z251" s="4"/>
    </row>
    <row r="252" spans="1:26" ht="14.25" customHeight="1">
      <c r="A252" s="4"/>
      <c r="B252" s="12" t="s">
        <v>325</v>
      </c>
      <c r="C252" s="6"/>
      <c r="D252" s="20" t="s">
        <v>8</v>
      </c>
      <c r="E252" s="66" t="s">
        <v>326</v>
      </c>
      <c r="F252" s="21"/>
      <c r="G252" s="4"/>
      <c r="H252" s="4"/>
      <c r="I252" s="4"/>
      <c r="J252" s="4"/>
      <c r="K252" s="4"/>
      <c r="L252" s="4"/>
      <c r="M252" s="4"/>
      <c r="N252" s="4"/>
      <c r="O252" s="4"/>
      <c r="P252" s="4"/>
      <c r="Q252" s="4"/>
      <c r="R252" s="4"/>
      <c r="S252" s="4"/>
      <c r="T252" s="4"/>
      <c r="U252" s="4"/>
      <c r="V252" s="4"/>
      <c r="W252" s="4"/>
      <c r="X252" s="4"/>
      <c r="Y252" s="4"/>
      <c r="Z252" s="4"/>
    </row>
    <row r="253" spans="1:26" ht="14.25" customHeight="1">
      <c r="A253" s="4"/>
      <c r="B253" s="8" t="s">
        <v>327</v>
      </c>
      <c r="C253" s="6"/>
      <c r="D253" s="4"/>
      <c r="E253" s="26"/>
      <c r="F253" s="4"/>
      <c r="G253" s="4"/>
      <c r="H253" s="4"/>
      <c r="I253" s="4"/>
      <c r="J253" s="4"/>
      <c r="K253" s="4"/>
      <c r="L253" s="4"/>
      <c r="M253" s="4"/>
      <c r="N253" s="4"/>
      <c r="O253" s="4"/>
      <c r="P253" s="4"/>
      <c r="Q253" s="4"/>
      <c r="R253" s="4"/>
      <c r="S253" s="4"/>
      <c r="T253" s="4"/>
      <c r="U253" s="4"/>
      <c r="V253" s="4"/>
      <c r="W253" s="4"/>
      <c r="X253" s="4"/>
      <c r="Y253" s="4"/>
      <c r="Z253" s="4"/>
    </row>
    <row r="254" spans="1:26" ht="24" customHeight="1">
      <c r="A254" s="4"/>
      <c r="B254" s="14" t="s">
        <v>328</v>
      </c>
      <c r="C254" s="6"/>
      <c r="D254" s="45" t="s">
        <v>329</v>
      </c>
      <c r="E254" s="39" t="s">
        <v>330</v>
      </c>
      <c r="F254" s="4"/>
      <c r="G254" s="4"/>
      <c r="H254" s="4"/>
      <c r="I254" s="4"/>
      <c r="J254" s="4"/>
      <c r="K254" s="4"/>
      <c r="L254" s="4"/>
      <c r="M254" s="4"/>
      <c r="N254" s="4"/>
      <c r="O254" s="4"/>
      <c r="P254" s="4"/>
      <c r="Q254" s="4"/>
      <c r="R254" s="4"/>
      <c r="S254" s="4"/>
      <c r="T254" s="4"/>
      <c r="U254" s="4"/>
      <c r="V254" s="4"/>
      <c r="W254" s="4"/>
      <c r="X254" s="4"/>
      <c r="Y254" s="4"/>
      <c r="Z254" s="4"/>
    </row>
    <row r="255" spans="1:26" ht="14.25" customHeight="1">
      <c r="A255" s="4"/>
      <c r="B255" s="8" t="s">
        <v>331</v>
      </c>
      <c r="C255" s="6"/>
      <c r="D255" s="4"/>
      <c r="E255" s="42"/>
      <c r="F255" s="4"/>
      <c r="G255" s="4"/>
      <c r="H255" s="4"/>
      <c r="I255" s="4"/>
      <c r="J255" s="4"/>
      <c r="K255" s="4"/>
      <c r="L255" s="4"/>
      <c r="M255" s="4"/>
      <c r="N255" s="4"/>
      <c r="O255" s="4"/>
      <c r="P255" s="4"/>
      <c r="Q255" s="4"/>
      <c r="R255" s="4"/>
      <c r="S255" s="4"/>
      <c r="T255" s="4"/>
      <c r="U255" s="4"/>
      <c r="V255" s="4"/>
      <c r="W255" s="4"/>
      <c r="X255" s="4"/>
      <c r="Y255" s="4"/>
      <c r="Z255" s="4"/>
    </row>
    <row r="256" spans="1:26" ht="45">
      <c r="A256" s="4"/>
      <c r="B256" s="14" t="s">
        <v>332</v>
      </c>
      <c r="C256" s="6"/>
      <c r="D256" s="10" t="s">
        <v>24</v>
      </c>
      <c r="E256" s="39" t="s">
        <v>333</v>
      </c>
      <c r="F256" s="4"/>
      <c r="G256" s="4"/>
      <c r="H256" s="4"/>
      <c r="I256" s="4"/>
      <c r="J256" s="4"/>
      <c r="K256" s="4"/>
      <c r="L256" s="4"/>
      <c r="M256" s="4"/>
      <c r="N256" s="4"/>
      <c r="O256" s="4"/>
      <c r="P256" s="4"/>
      <c r="Q256" s="4"/>
      <c r="R256" s="4"/>
      <c r="S256" s="4"/>
      <c r="T256" s="4"/>
      <c r="U256" s="4"/>
      <c r="V256" s="4"/>
      <c r="W256" s="4"/>
      <c r="X256" s="4"/>
      <c r="Y256" s="4"/>
      <c r="Z256" s="4"/>
    </row>
    <row r="257" spans="1:26" ht="14.25" customHeight="1">
      <c r="A257" s="4"/>
      <c r="B257" s="8" t="s">
        <v>334</v>
      </c>
      <c r="C257" s="6"/>
      <c r="D257" s="4"/>
      <c r="E257" s="42"/>
      <c r="F257" s="4"/>
      <c r="G257" s="4"/>
      <c r="H257" s="4"/>
      <c r="I257" s="4"/>
      <c r="J257" s="4"/>
      <c r="K257" s="4"/>
      <c r="L257" s="4"/>
      <c r="M257" s="4"/>
      <c r="N257" s="4"/>
      <c r="O257" s="4"/>
      <c r="P257" s="4"/>
      <c r="Q257" s="4"/>
      <c r="R257" s="4"/>
      <c r="S257" s="4"/>
      <c r="T257" s="4"/>
      <c r="U257" s="4"/>
      <c r="V257" s="4"/>
      <c r="W257" s="4"/>
      <c r="X257" s="4"/>
      <c r="Y257" s="4"/>
      <c r="Z257" s="4"/>
    </row>
    <row r="258" spans="1:26" ht="14.25" customHeight="1">
      <c r="A258" s="4"/>
      <c r="B258" s="8" t="s">
        <v>335</v>
      </c>
      <c r="C258" s="6"/>
      <c r="D258" s="4"/>
      <c r="E258" s="19"/>
      <c r="F258" s="4"/>
      <c r="G258" s="4"/>
      <c r="H258" s="4"/>
      <c r="I258" s="4"/>
      <c r="J258" s="4"/>
      <c r="K258" s="4"/>
      <c r="L258" s="4"/>
      <c r="M258" s="4"/>
      <c r="N258" s="4"/>
      <c r="O258" s="4"/>
      <c r="P258" s="4"/>
      <c r="Q258" s="4"/>
      <c r="R258" s="4"/>
      <c r="S258" s="4"/>
      <c r="T258" s="4"/>
      <c r="U258" s="4"/>
      <c r="V258" s="4"/>
      <c r="W258" s="4"/>
      <c r="X258" s="4"/>
      <c r="Y258" s="4"/>
      <c r="Z258" s="4"/>
    </row>
    <row r="259" spans="1:26" ht="14.25" customHeight="1">
      <c r="A259" s="4"/>
      <c r="B259" s="12" t="s">
        <v>336</v>
      </c>
      <c r="C259" s="6"/>
      <c r="D259" s="31" t="s">
        <v>337</v>
      </c>
      <c r="E259" s="24" t="s">
        <v>17</v>
      </c>
      <c r="F259" s="21"/>
      <c r="G259" s="4"/>
      <c r="H259" s="4"/>
      <c r="I259" s="4"/>
      <c r="J259" s="4"/>
      <c r="K259" s="4"/>
      <c r="L259" s="4"/>
      <c r="M259" s="4"/>
      <c r="N259" s="4"/>
      <c r="O259" s="4"/>
      <c r="P259" s="4"/>
      <c r="Q259" s="4"/>
      <c r="R259" s="4"/>
      <c r="S259" s="4"/>
      <c r="T259" s="4"/>
      <c r="U259" s="4"/>
      <c r="V259" s="4"/>
      <c r="W259" s="4"/>
      <c r="X259" s="4"/>
      <c r="Y259" s="4"/>
      <c r="Z259" s="4"/>
    </row>
    <row r="260" spans="1:26" ht="14.25" customHeight="1">
      <c r="A260" s="4"/>
      <c r="B260" s="12" t="s">
        <v>338</v>
      </c>
      <c r="C260" s="6"/>
      <c r="D260" s="31" t="s">
        <v>339</v>
      </c>
      <c r="E260" s="24" t="s">
        <v>17</v>
      </c>
      <c r="F260" s="21"/>
      <c r="G260" s="4"/>
      <c r="H260" s="4"/>
      <c r="I260" s="4"/>
      <c r="J260" s="4"/>
      <c r="K260" s="4"/>
      <c r="L260" s="4"/>
      <c r="M260" s="4"/>
      <c r="N260" s="4"/>
      <c r="O260" s="4"/>
      <c r="P260" s="4"/>
      <c r="Q260" s="4"/>
      <c r="R260" s="4"/>
      <c r="S260" s="4"/>
      <c r="T260" s="4"/>
      <c r="U260" s="4"/>
      <c r="V260" s="4"/>
      <c r="W260" s="4"/>
      <c r="X260" s="4"/>
      <c r="Y260" s="4"/>
      <c r="Z260" s="4"/>
    </row>
    <row r="261" spans="1:26" ht="14.25" customHeight="1">
      <c r="A261" s="4"/>
      <c r="B261" s="12" t="s">
        <v>340</v>
      </c>
      <c r="C261" s="6"/>
      <c r="D261" s="31" t="s">
        <v>341</v>
      </c>
      <c r="E261" s="24" t="s">
        <v>17</v>
      </c>
      <c r="F261" s="21"/>
      <c r="G261" s="4"/>
      <c r="H261" s="4"/>
      <c r="I261" s="4"/>
      <c r="J261" s="4"/>
      <c r="K261" s="4"/>
      <c r="L261" s="4"/>
      <c r="M261" s="4"/>
      <c r="N261" s="4"/>
      <c r="O261" s="4"/>
      <c r="P261" s="4"/>
      <c r="Q261" s="4"/>
      <c r="R261" s="4"/>
      <c r="S261" s="4"/>
      <c r="T261" s="4"/>
      <c r="U261" s="4"/>
      <c r="V261" s="4"/>
      <c r="W261" s="4"/>
      <c r="X261" s="4"/>
      <c r="Y261" s="4"/>
      <c r="Z261" s="4"/>
    </row>
    <row r="262" spans="1:26" ht="14.25" customHeight="1">
      <c r="A262" s="4"/>
      <c r="B262" s="12" t="s">
        <v>342</v>
      </c>
      <c r="C262" s="6"/>
      <c r="D262" s="31" t="s">
        <v>341</v>
      </c>
      <c r="E262" s="24" t="s">
        <v>17</v>
      </c>
      <c r="F262" s="21"/>
      <c r="G262" s="4"/>
      <c r="H262" s="4"/>
      <c r="I262" s="4"/>
      <c r="J262" s="4"/>
      <c r="K262" s="4"/>
      <c r="L262" s="4"/>
      <c r="M262" s="4"/>
      <c r="N262" s="4"/>
      <c r="O262" s="4"/>
      <c r="P262" s="4"/>
      <c r="Q262" s="4"/>
      <c r="R262" s="4"/>
      <c r="S262" s="4"/>
      <c r="T262" s="4"/>
      <c r="U262" s="4"/>
      <c r="V262" s="4"/>
      <c r="W262" s="4"/>
      <c r="X262" s="4"/>
      <c r="Y262" s="4"/>
      <c r="Z262" s="4"/>
    </row>
    <row r="263" spans="1:26" ht="14.25" customHeight="1">
      <c r="A263" s="4"/>
      <c r="B263" s="12" t="s">
        <v>343</v>
      </c>
      <c r="C263" s="6"/>
      <c r="D263" s="31" t="s">
        <v>341</v>
      </c>
      <c r="E263" s="24" t="s">
        <v>17</v>
      </c>
      <c r="F263" s="21"/>
      <c r="G263" s="4"/>
      <c r="H263" s="4"/>
      <c r="I263" s="4"/>
      <c r="J263" s="4"/>
      <c r="K263" s="4"/>
      <c r="L263" s="4"/>
      <c r="M263" s="4"/>
      <c r="N263" s="4"/>
      <c r="O263" s="4"/>
      <c r="P263" s="4"/>
      <c r="Q263" s="4"/>
      <c r="R263" s="4"/>
      <c r="S263" s="4"/>
      <c r="T263" s="4"/>
      <c r="U263" s="4"/>
      <c r="V263" s="4"/>
      <c r="W263" s="4"/>
      <c r="X263" s="4"/>
      <c r="Y263" s="4"/>
      <c r="Z263" s="4"/>
    </row>
    <row r="264" spans="1:26" ht="14.25" customHeight="1">
      <c r="A264" s="4"/>
      <c r="B264" s="8" t="s">
        <v>331</v>
      </c>
      <c r="C264" s="6"/>
      <c r="D264" s="4"/>
      <c r="E264" s="23"/>
      <c r="F264" s="4"/>
      <c r="G264" s="4"/>
      <c r="H264" s="4"/>
      <c r="I264" s="4"/>
      <c r="J264" s="4"/>
      <c r="K264" s="4"/>
      <c r="L264" s="4"/>
      <c r="M264" s="4"/>
      <c r="N264" s="4"/>
      <c r="O264" s="4"/>
      <c r="P264" s="4"/>
      <c r="Q264" s="4"/>
      <c r="R264" s="4"/>
      <c r="S264" s="4"/>
      <c r="T264" s="4"/>
      <c r="U264" s="4"/>
      <c r="V264" s="4"/>
      <c r="W264" s="4"/>
      <c r="X264" s="4"/>
      <c r="Y264" s="4"/>
      <c r="Z264" s="4"/>
    </row>
    <row r="265" spans="1:26" ht="14.25" customHeight="1">
      <c r="A265" s="4"/>
      <c r="B265" s="16" t="s">
        <v>344</v>
      </c>
      <c r="C265" s="6"/>
      <c r="D265" s="20" t="s">
        <v>24</v>
      </c>
      <c r="E265" s="24" t="s">
        <v>17</v>
      </c>
      <c r="F265" s="21"/>
      <c r="G265" s="4"/>
      <c r="H265" s="4"/>
      <c r="I265" s="4"/>
      <c r="J265" s="4"/>
      <c r="K265" s="4"/>
      <c r="L265" s="4"/>
      <c r="M265" s="4"/>
      <c r="N265" s="4"/>
      <c r="O265" s="4"/>
      <c r="P265" s="4"/>
      <c r="Q265" s="4"/>
      <c r="R265" s="4"/>
      <c r="S265" s="4"/>
      <c r="T265" s="4"/>
      <c r="U265" s="4"/>
      <c r="V265" s="4"/>
      <c r="W265" s="4"/>
      <c r="X265" s="4"/>
      <c r="Y265" s="4"/>
      <c r="Z265" s="4"/>
    </row>
    <row r="266" spans="1:26" ht="14.25" customHeight="1">
      <c r="A266" s="4"/>
      <c r="B266" s="16" t="s">
        <v>345</v>
      </c>
      <c r="C266" s="6"/>
      <c r="D266" s="20" t="s">
        <v>24</v>
      </c>
      <c r="E266" s="24" t="s">
        <v>17</v>
      </c>
      <c r="F266" s="21"/>
      <c r="G266" s="4"/>
      <c r="H266" s="4"/>
      <c r="I266" s="4"/>
      <c r="J266" s="4"/>
      <c r="K266" s="4"/>
      <c r="L266" s="4"/>
      <c r="M266" s="4"/>
      <c r="N266" s="4"/>
      <c r="O266" s="4"/>
      <c r="P266" s="4"/>
      <c r="Q266" s="4"/>
      <c r="R266" s="4"/>
      <c r="S266" s="4"/>
      <c r="T266" s="4"/>
      <c r="U266" s="4"/>
      <c r="V266" s="4"/>
      <c r="W266" s="4"/>
      <c r="X266" s="4"/>
      <c r="Y266" s="4"/>
      <c r="Z266" s="4"/>
    </row>
    <row r="267" spans="1:26" ht="14.25" customHeight="1">
      <c r="A267" s="4"/>
      <c r="B267" s="8" t="s">
        <v>346</v>
      </c>
      <c r="C267" s="6"/>
      <c r="D267" s="4"/>
      <c r="E267" s="26"/>
      <c r="F267" s="4"/>
      <c r="G267" s="4"/>
      <c r="H267" s="4"/>
      <c r="I267" s="4"/>
      <c r="J267" s="4"/>
      <c r="K267" s="4"/>
      <c r="L267" s="4"/>
      <c r="M267" s="4"/>
      <c r="N267" s="4"/>
      <c r="O267" s="4"/>
      <c r="P267" s="4"/>
      <c r="Q267" s="4"/>
      <c r="R267" s="4"/>
      <c r="S267" s="4"/>
      <c r="T267" s="4"/>
      <c r="U267" s="4"/>
      <c r="V267" s="4"/>
      <c r="W267" s="4"/>
      <c r="X267" s="4"/>
      <c r="Y267" s="4"/>
      <c r="Z267" s="4"/>
    </row>
    <row r="268" spans="1:26" ht="14.25" customHeight="1">
      <c r="A268" s="4"/>
      <c r="B268" s="8" t="s">
        <v>347</v>
      </c>
      <c r="C268" s="6"/>
      <c r="D268" s="4"/>
      <c r="E268" s="19"/>
      <c r="F268" s="4"/>
      <c r="G268" s="4"/>
      <c r="H268" s="4"/>
      <c r="I268" s="4"/>
      <c r="J268" s="4"/>
      <c r="K268" s="4"/>
      <c r="L268" s="4"/>
      <c r="M268" s="4"/>
      <c r="N268" s="4"/>
      <c r="O268" s="4"/>
      <c r="P268" s="4"/>
      <c r="Q268" s="4"/>
      <c r="R268" s="4"/>
      <c r="S268" s="4"/>
      <c r="T268" s="4"/>
      <c r="U268" s="4"/>
      <c r="V268" s="4"/>
      <c r="W268" s="4"/>
      <c r="X268" s="4"/>
      <c r="Y268" s="4"/>
      <c r="Z268" s="4"/>
    </row>
    <row r="269" spans="1:26" ht="14.25" customHeight="1">
      <c r="A269" s="4"/>
      <c r="B269" s="12" t="s">
        <v>348</v>
      </c>
      <c r="C269" s="6"/>
      <c r="D269" s="31" t="s">
        <v>337</v>
      </c>
      <c r="E269" s="24" t="s">
        <v>17</v>
      </c>
      <c r="F269" s="21"/>
      <c r="G269" s="4"/>
      <c r="H269" s="4"/>
      <c r="I269" s="4"/>
      <c r="J269" s="4"/>
      <c r="K269" s="4"/>
      <c r="L269" s="4"/>
      <c r="M269" s="4"/>
      <c r="N269" s="4"/>
      <c r="O269" s="4"/>
      <c r="P269" s="4"/>
      <c r="Q269" s="4"/>
      <c r="R269" s="4"/>
      <c r="S269" s="4"/>
      <c r="T269" s="4"/>
      <c r="U269" s="4"/>
      <c r="V269" s="4"/>
      <c r="W269" s="4"/>
      <c r="X269" s="4"/>
      <c r="Y269" s="4"/>
      <c r="Z269" s="4"/>
    </row>
    <row r="270" spans="1:26" ht="14.25" customHeight="1">
      <c r="A270" s="4"/>
      <c r="B270" s="8" t="s">
        <v>349</v>
      </c>
      <c r="C270" s="6"/>
      <c r="D270" s="4"/>
      <c r="E270" s="23"/>
      <c r="F270" s="4"/>
      <c r="G270" s="4"/>
      <c r="H270" s="4"/>
      <c r="I270" s="4"/>
      <c r="J270" s="4"/>
      <c r="K270" s="4"/>
      <c r="L270" s="4"/>
      <c r="M270" s="4"/>
      <c r="N270" s="4"/>
      <c r="O270" s="4"/>
      <c r="P270" s="4"/>
      <c r="Q270" s="4"/>
      <c r="R270" s="4"/>
      <c r="S270" s="4"/>
      <c r="T270" s="4"/>
      <c r="U270" s="4"/>
      <c r="V270" s="4"/>
      <c r="W270" s="4"/>
      <c r="X270" s="4"/>
      <c r="Y270" s="4"/>
      <c r="Z270" s="4"/>
    </row>
    <row r="271" spans="1:26" ht="14.25" customHeight="1">
      <c r="A271" s="4"/>
      <c r="B271" s="12" t="s">
        <v>350</v>
      </c>
      <c r="C271" s="6"/>
      <c r="D271" s="31" t="s">
        <v>339</v>
      </c>
      <c r="E271" s="24" t="s">
        <v>17</v>
      </c>
      <c r="F271" s="21"/>
      <c r="G271" s="4"/>
      <c r="H271" s="4"/>
      <c r="I271" s="4"/>
      <c r="J271" s="4"/>
      <c r="K271" s="4"/>
      <c r="L271" s="4"/>
      <c r="M271" s="4"/>
      <c r="N271" s="4"/>
      <c r="O271" s="4"/>
      <c r="P271" s="4"/>
      <c r="Q271" s="4"/>
      <c r="R271" s="4"/>
      <c r="S271" s="4"/>
      <c r="T271" s="4"/>
      <c r="U271" s="4"/>
      <c r="V271" s="4"/>
      <c r="W271" s="4"/>
      <c r="X271" s="4"/>
      <c r="Y271" s="4"/>
      <c r="Z271" s="4"/>
    </row>
    <row r="272" spans="1:26" ht="14.25" customHeight="1">
      <c r="A272" s="4"/>
      <c r="B272" s="12" t="s">
        <v>351</v>
      </c>
      <c r="C272" s="6"/>
      <c r="D272" s="31" t="s">
        <v>337</v>
      </c>
      <c r="E272" s="24" t="s">
        <v>17</v>
      </c>
      <c r="F272" s="21"/>
      <c r="G272" s="4"/>
      <c r="H272" s="4"/>
      <c r="I272" s="4"/>
      <c r="J272" s="4"/>
      <c r="K272" s="4"/>
      <c r="L272" s="4"/>
      <c r="M272" s="4"/>
      <c r="N272" s="4"/>
      <c r="O272" s="4"/>
      <c r="P272" s="4"/>
      <c r="Q272" s="4"/>
      <c r="R272" s="4"/>
      <c r="S272" s="4"/>
      <c r="T272" s="4"/>
      <c r="U272" s="4"/>
      <c r="V272" s="4"/>
      <c r="W272" s="4"/>
      <c r="X272" s="4"/>
      <c r="Y272" s="4"/>
      <c r="Z272" s="4"/>
    </row>
    <row r="273" spans="1:26" ht="14.25" customHeight="1">
      <c r="A273" s="4"/>
      <c r="B273" s="12" t="s">
        <v>352</v>
      </c>
      <c r="C273" s="6"/>
      <c r="D273" s="31" t="s">
        <v>153</v>
      </c>
      <c r="E273" s="24" t="s">
        <v>17</v>
      </c>
      <c r="F273" s="21"/>
      <c r="G273" s="4"/>
      <c r="H273" s="4"/>
      <c r="I273" s="4"/>
      <c r="J273" s="4"/>
      <c r="K273" s="4"/>
      <c r="L273" s="4"/>
      <c r="M273" s="4"/>
      <c r="N273" s="4"/>
      <c r="O273" s="4"/>
      <c r="P273" s="4"/>
      <c r="Q273" s="4"/>
      <c r="R273" s="4"/>
      <c r="S273" s="4"/>
      <c r="T273" s="4"/>
      <c r="U273" s="4"/>
      <c r="V273" s="4"/>
      <c r="W273" s="4"/>
      <c r="X273" s="4"/>
      <c r="Y273" s="4"/>
      <c r="Z273" s="4"/>
    </row>
    <row r="274" spans="1:26" ht="14.25" customHeight="1">
      <c r="A274" s="4"/>
      <c r="B274" s="12" t="s">
        <v>353</v>
      </c>
      <c r="C274" s="6"/>
      <c r="D274" s="31" t="s">
        <v>341</v>
      </c>
      <c r="E274" s="24" t="s">
        <v>17</v>
      </c>
      <c r="F274" s="21"/>
      <c r="G274" s="4"/>
      <c r="H274" s="4"/>
      <c r="I274" s="4"/>
      <c r="J274" s="4"/>
      <c r="K274" s="4"/>
      <c r="L274" s="4"/>
      <c r="M274" s="4"/>
      <c r="N274" s="4"/>
      <c r="O274" s="4"/>
      <c r="P274" s="4"/>
      <c r="Q274" s="4"/>
      <c r="R274" s="4"/>
      <c r="S274" s="4"/>
      <c r="T274" s="4"/>
      <c r="U274" s="4"/>
      <c r="V274" s="4"/>
      <c r="W274" s="4"/>
      <c r="X274" s="4"/>
      <c r="Y274" s="4"/>
      <c r="Z274" s="4"/>
    </row>
    <row r="275" spans="1:26" ht="14.25" customHeight="1">
      <c r="A275" s="4"/>
      <c r="B275" s="16" t="s">
        <v>354</v>
      </c>
      <c r="C275" s="6"/>
      <c r="D275" s="20" t="s">
        <v>24</v>
      </c>
      <c r="E275" s="24" t="s">
        <v>17</v>
      </c>
      <c r="F275" s="21"/>
      <c r="G275" s="4"/>
      <c r="H275" s="4"/>
      <c r="I275" s="4"/>
      <c r="J275" s="4"/>
      <c r="K275" s="4"/>
      <c r="L275" s="4"/>
      <c r="M275" s="4"/>
      <c r="N275" s="4"/>
      <c r="O275" s="4"/>
      <c r="P275" s="4"/>
      <c r="Q275" s="4"/>
      <c r="R275" s="4"/>
      <c r="S275" s="4"/>
      <c r="T275" s="4"/>
      <c r="U275" s="4"/>
      <c r="V275" s="4"/>
      <c r="W275" s="4"/>
      <c r="X275" s="4"/>
      <c r="Y275" s="4"/>
      <c r="Z275" s="4"/>
    </row>
    <row r="276" spans="1:26" ht="14.25" customHeight="1">
      <c r="A276" s="4"/>
      <c r="B276" s="16" t="s">
        <v>355</v>
      </c>
      <c r="C276" s="6"/>
      <c r="D276" s="31" t="s">
        <v>356</v>
      </c>
      <c r="E276" s="24" t="s">
        <v>17</v>
      </c>
      <c r="F276" s="21"/>
      <c r="G276" s="4"/>
      <c r="H276" s="4"/>
      <c r="I276" s="4"/>
      <c r="J276" s="4"/>
      <c r="K276" s="4"/>
      <c r="L276" s="4"/>
      <c r="M276" s="4"/>
      <c r="N276" s="4"/>
      <c r="O276" s="4"/>
      <c r="P276" s="4"/>
      <c r="Q276" s="4"/>
      <c r="R276" s="4"/>
      <c r="S276" s="4"/>
      <c r="T276" s="4"/>
      <c r="U276" s="4"/>
      <c r="V276" s="4"/>
      <c r="W276" s="4"/>
      <c r="X276" s="4"/>
      <c r="Y276" s="4"/>
      <c r="Z276" s="4"/>
    </row>
    <row r="277" spans="1:26" ht="14.25" customHeight="1">
      <c r="A277" s="4"/>
      <c r="B277" s="16" t="s">
        <v>357</v>
      </c>
      <c r="C277" s="6"/>
      <c r="D277" s="31" t="s">
        <v>337</v>
      </c>
      <c r="E277" s="24" t="s">
        <v>17</v>
      </c>
      <c r="F277" s="21"/>
      <c r="G277" s="4"/>
      <c r="H277" s="4"/>
      <c r="I277" s="4"/>
      <c r="J277" s="4"/>
      <c r="K277" s="4"/>
      <c r="L277" s="4"/>
      <c r="M277" s="4"/>
      <c r="N277" s="4"/>
      <c r="O277" s="4"/>
      <c r="P277" s="4"/>
      <c r="Q277" s="4"/>
      <c r="R277" s="4"/>
      <c r="S277" s="4"/>
      <c r="T277" s="4"/>
      <c r="U277" s="4"/>
      <c r="V277" s="4"/>
      <c r="W277" s="4"/>
      <c r="X277" s="4"/>
      <c r="Y277" s="4"/>
      <c r="Z277" s="4"/>
    </row>
    <row r="278" spans="1:26" ht="14.25" customHeight="1">
      <c r="A278" s="4"/>
      <c r="B278" s="16" t="s">
        <v>358</v>
      </c>
      <c r="C278" s="6"/>
      <c r="D278" s="31" t="s">
        <v>356</v>
      </c>
      <c r="E278" s="24" t="s">
        <v>17</v>
      </c>
      <c r="F278" s="21"/>
      <c r="G278" s="4"/>
      <c r="H278" s="4"/>
      <c r="I278" s="4"/>
      <c r="J278" s="4"/>
      <c r="K278" s="4"/>
      <c r="L278" s="4"/>
      <c r="M278" s="4"/>
      <c r="N278" s="4"/>
      <c r="O278" s="4"/>
      <c r="P278" s="4"/>
      <c r="Q278" s="4"/>
      <c r="R278" s="4"/>
      <c r="S278" s="4"/>
      <c r="T278" s="4"/>
      <c r="U278" s="4"/>
      <c r="V278" s="4"/>
      <c r="W278" s="4"/>
      <c r="X278" s="4"/>
      <c r="Y278" s="4"/>
      <c r="Z278" s="4"/>
    </row>
    <row r="279" spans="1:26" ht="14.25" customHeight="1">
      <c r="A279" s="4"/>
      <c r="B279" s="16" t="s">
        <v>359</v>
      </c>
      <c r="C279" s="6"/>
      <c r="D279" s="31" t="s">
        <v>356</v>
      </c>
      <c r="E279" s="24" t="s">
        <v>17</v>
      </c>
      <c r="F279" s="21"/>
      <c r="G279" s="4"/>
      <c r="H279" s="4"/>
      <c r="I279" s="4"/>
      <c r="J279" s="4"/>
      <c r="K279" s="4"/>
      <c r="L279" s="4"/>
      <c r="M279" s="4"/>
      <c r="N279" s="4"/>
      <c r="O279" s="4"/>
      <c r="P279" s="4"/>
      <c r="Q279" s="4"/>
      <c r="R279" s="4"/>
      <c r="S279" s="4"/>
      <c r="T279" s="4"/>
      <c r="U279" s="4"/>
      <c r="V279" s="4"/>
      <c r="W279" s="4"/>
      <c r="X279" s="4"/>
      <c r="Y279" s="4"/>
      <c r="Z279" s="4"/>
    </row>
    <row r="280" spans="1:26" ht="14.25" customHeight="1">
      <c r="A280" s="4"/>
      <c r="B280" s="16" t="s">
        <v>360</v>
      </c>
      <c r="C280" s="6"/>
      <c r="D280" s="31" t="s">
        <v>337</v>
      </c>
      <c r="E280" s="24" t="s">
        <v>17</v>
      </c>
      <c r="F280" s="21"/>
      <c r="G280" s="4"/>
      <c r="H280" s="4"/>
      <c r="I280" s="4"/>
      <c r="J280" s="4"/>
      <c r="K280" s="4"/>
      <c r="L280" s="4"/>
      <c r="M280" s="4"/>
      <c r="N280" s="4"/>
      <c r="O280" s="4"/>
      <c r="P280" s="4"/>
      <c r="Q280" s="4"/>
      <c r="R280" s="4"/>
      <c r="S280" s="4"/>
      <c r="T280" s="4"/>
      <c r="U280" s="4"/>
      <c r="V280" s="4"/>
      <c r="W280" s="4"/>
      <c r="X280" s="4"/>
      <c r="Y280" s="4"/>
      <c r="Z280" s="4"/>
    </row>
    <row r="281" spans="1:26" ht="14.25" customHeight="1">
      <c r="A281" s="4"/>
      <c r="B281" s="16" t="s">
        <v>361</v>
      </c>
      <c r="C281" s="6"/>
      <c r="D281" s="31" t="s">
        <v>356</v>
      </c>
      <c r="E281" s="24" t="s">
        <v>17</v>
      </c>
      <c r="F281" s="21"/>
      <c r="G281" s="4"/>
      <c r="H281" s="4"/>
      <c r="I281" s="4"/>
      <c r="J281" s="4"/>
      <c r="K281" s="4"/>
      <c r="L281" s="4"/>
      <c r="M281" s="4"/>
      <c r="N281" s="4"/>
      <c r="O281" s="4"/>
      <c r="P281" s="4"/>
      <c r="Q281" s="4"/>
      <c r="R281" s="4"/>
      <c r="S281" s="4"/>
      <c r="T281" s="4"/>
      <c r="U281" s="4"/>
      <c r="V281" s="4"/>
      <c r="W281" s="4"/>
      <c r="X281" s="4"/>
      <c r="Y281" s="4"/>
      <c r="Z281" s="4"/>
    </row>
    <row r="282" spans="1:26" ht="14.25" customHeight="1">
      <c r="A282" s="4"/>
      <c r="B282" s="16" t="s">
        <v>362</v>
      </c>
      <c r="C282" s="6"/>
      <c r="D282" s="20" t="s">
        <v>24</v>
      </c>
      <c r="E282" s="24" t="s">
        <v>17</v>
      </c>
      <c r="F282" s="21"/>
      <c r="G282" s="4"/>
      <c r="H282" s="4"/>
      <c r="I282" s="4"/>
      <c r="J282" s="4"/>
      <c r="K282" s="4"/>
      <c r="L282" s="4"/>
      <c r="M282" s="4"/>
      <c r="N282" s="4"/>
      <c r="O282" s="4"/>
      <c r="P282" s="4"/>
      <c r="Q282" s="4"/>
      <c r="R282" s="4"/>
      <c r="S282" s="4"/>
      <c r="T282" s="4"/>
      <c r="U282" s="4"/>
      <c r="V282" s="4"/>
      <c r="W282" s="4"/>
      <c r="X282" s="4"/>
      <c r="Y282" s="4"/>
      <c r="Z282" s="4"/>
    </row>
    <row r="283" spans="1:26" ht="14.25" customHeight="1">
      <c r="A283" s="4"/>
      <c r="B283" s="16" t="s">
        <v>363</v>
      </c>
      <c r="C283" s="6"/>
      <c r="D283" s="20" t="s">
        <v>24</v>
      </c>
      <c r="E283" s="24" t="s">
        <v>17</v>
      </c>
      <c r="F283" s="21"/>
      <c r="G283" s="4"/>
      <c r="H283" s="4"/>
      <c r="I283" s="4"/>
      <c r="J283" s="4"/>
      <c r="K283" s="4"/>
      <c r="L283" s="4"/>
      <c r="M283" s="4"/>
      <c r="N283" s="4"/>
      <c r="O283" s="4"/>
      <c r="P283" s="4"/>
      <c r="Q283" s="4"/>
      <c r="R283" s="4"/>
      <c r="S283" s="4"/>
      <c r="T283" s="4"/>
      <c r="U283" s="4"/>
      <c r="V283" s="4"/>
      <c r="W283" s="4"/>
      <c r="X283" s="4"/>
      <c r="Y283" s="4"/>
      <c r="Z283" s="4"/>
    </row>
    <row r="284" spans="1:26" ht="14.25" customHeight="1">
      <c r="A284" s="4"/>
      <c r="B284" s="16" t="s">
        <v>364</v>
      </c>
      <c r="C284" s="6"/>
      <c r="D284" s="20" t="s">
        <v>24</v>
      </c>
      <c r="E284" s="24" t="s">
        <v>17</v>
      </c>
      <c r="F284" s="21"/>
      <c r="G284" s="4"/>
      <c r="H284" s="4"/>
      <c r="I284" s="4"/>
      <c r="J284" s="4"/>
      <c r="K284" s="4"/>
      <c r="L284" s="4"/>
      <c r="M284" s="4"/>
      <c r="N284" s="4"/>
      <c r="O284" s="4"/>
      <c r="P284" s="4"/>
      <c r="Q284" s="4"/>
      <c r="R284" s="4"/>
      <c r="S284" s="4"/>
      <c r="T284" s="4"/>
      <c r="U284" s="4"/>
      <c r="V284" s="4"/>
      <c r="W284" s="4"/>
      <c r="X284" s="4"/>
      <c r="Y284" s="4"/>
      <c r="Z284" s="4"/>
    </row>
    <row r="285" spans="1:26" ht="14.25" customHeight="1">
      <c r="A285" s="4"/>
      <c r="B285" s="16" t="s">
        <v>365</v>
      </c>
      <c r="C285" s="6"/>
      <c r="D285" s="31" t="s">
        <v>366</v>
      </c>
      <c r="E285" s="24" t="s">
        <v>17</v>
      </c>
      <c r="F285" s="21"/>
      <c r="G285" s="4"/>
      <c r="H285" s="4"/>
      <c r="I285" s="4"/>
      <c r="J285" s="4"/>
      <c r="K285" s="4"/>
      <c r="L285" s="4"/>
      <c r="M285" s="4"/>
      <c r="N285" s="4"/>
      <c r="O285" s="4"/>
      <c r="P285" s="4"/>
      <c r="Q285" s="4"/>
      <c r="R285" s="4"/>
      <c r="S285" s="4"/>
      <c r="T285" s="4"/>
      <c r="U285" s="4"/>
      <c r="V285" s="4"/>
      <c r="W285" s="4"/>
      <c r="X285" s="4"/>
      <c r="Y285" s="4"/>
      <c r="Z285" s="4"/>
    </row>
    <row r="286" spans="1:26" ht="14.25" customHeight="1">
      <c r="A286" s="4"/>
      <c r="B286" s="16" t="s">
        <v>367</v>
      </c>
      <c r="C286" s="6"/>
      <c r="D286" s="31" t="s">
        <v>337</v>
      </c>
      <c r="E286" s="24" t="s">
        <v>17</v>
      </c>
      <c r="F286" s="21"/>
      <c r="G286" s="4"/>
      <c r="H286" s="4"/>
      <c r="I286" s="4"/>
      <c r="J286" s="4"/>
      <c r="K286" s="4"/>
      <c r="L286" s="4"/>
      <c r="M286" s="4"/>
      <c r="N286" s="4"/>
      <c r="O286" s="4"/>
      <c r="P286" s="4"/>
      <c r="Q286" s="4"/>
      <c r="R286" s="4"/>
      <c r="S286" s="4"/>
      <c r="T286" s="4"/>
      <c r="U286" s="4"/>
      <c r="V286" s="4"/>
      <c r="W286" s="4"/>
      <c r="X286" s="4"/>
      <c r="Y286" s="4"/>
      <c r="Z286" s="4"/>
    </row>
    <row r="287" spans="1:26" ht="14.25" customHeight="1">
      <c r="A287" s="4"/>
      <c r="B287" s="8" t="s">
        <v>331</v>
      </c>
      <c r="C287" s="6"/>
      <c r="D287" s="4"/>
      <c r="E287" s="23"/>
      <c r="F287" s="4"/>
      <c r="G287" s="4"/>
      <c r="H287" s="4"/>
      <c r="I287" s="4"/>
      <c r="J287" s="4"/>
      <c r="K287" s="4"/>
      <c r="L287" s="4"/>
      <c r="M287" s="4"/>
      <c r="N287" s="4"/>
      <c r="O287" s="4"/>
      <c r="P287" s="4"/>
      <c r="Q287" s="4"/>
      <c r="R287" s="4"/>
      <c r="S287" s="4"/>
      <c r="T287" s="4"/>
      <c r="U287" s="4"/>
      <c r="V287" s="4"/>
      <c r="W287" s="4"/>
      <c r="X287" s="4"/>
      <c r="Y287" s="4"/>
      <c r="Z287" s="4"/>
    </row>
    <row r="288" spans="1:26" ht="14.25" customHeight="1">
      <c r="A288" s="4"/>
      <c r="B288" s="16" t="s">
        <v>368</v>
      </c>
      <c r="C288" s="6"/>
      <c r="D288" s="20" t="s">
        <v>24</v>
      </c>
      <c r="E288" s="24" t="s">
        <v>17</v>
      </c>
      <c r="F288" s="21"/>
      <c r="G288" s="4"/>
      <c r="H288" s="4"/>
      <c r="I288" s="4"/>
      <c r="J288" s="4"/>
      <c r="K288" s="4"/>
      <c r="L288" s="4"/>
      <c r="M288" s="4"/>
      <c r="N288" s="4"/>
      <c r="O288" s="4"/>
      <c r="P288" s="4"/>
      <c r="Q288" s="4"/>
      <c r="R288" s="4"/>
      <c r="S288" s="4"/>
      <c r="T288" s="4"/>
      <c r="U288" s="4"/>
      <c r="V288" s="4"/>
      <c r="W288" s="4"/>
      <c r="X288" s="4"/>
      <c r="Y288" s="4"/>
      <c r="Z288" s="4"/>
    </row>
    <row r="289" spans="1:26" ht="14.25" customHeight="1">
      <c r="A289" s="4"/>
      <c r="B289" s="16" t="s">
        <v>369</v>
      </c>
      <c r="C289" s="6"/>
      <c r="D289" s="20" t="s">
        <v>24</v>
      </c>
      <c r="E289" s="24" t="s">
        <v>17</v>
      </c>
      <c r="F289" s="21"/>
      <c r="G289" s="4"/>
      <c r="H289" s="4"/>
      <c r="I289" s="4"/>
      <c r="J289" s="4"/>
      <c r="K289" s="4"/>
      <c r="L289" s="4"/>
      <c r="M289" s="4"/>
      <c r="N289" s="4"/>
      <c r="O289" s="4"/>
      <c r="P289" s="4"/>
      <c r="Q289" s="4"/>
      <c r="R289" s="4"/>
      <c r="S289" s="4"/>
      <c r="T289" s="4"/>
      <c r="U289" s="4"/>
      <c r="V289" s="4"/>
      <c r="W289" s="4"/>
      <c r="X289" s="4"/>
      <c r="Y289" s="4"/>
      <c r="Z289" s="4"/>
    </row>
    <row r="290" spans="1:26" ht="14.25" customHeight="1">
      <c r="A290" s="4"/>
      <c r="B290" s="16" t="s">
        <v>370</v>
      </c>
      <c r="C290" s="6"/>
      <c r="D290" s="20" t="s">
        <v>24</v>
      </c>
      <c r="E290" s="24" t="s">
        <v>17</v>
      </c>
      <c r="F290" s="21"/>
      <c r="G290" s="4"/>
      <c r="H290" s="4"/>
      <c r="I290" s="4"/>
      <c r="J290" s="4"/>
      <c r="K290" s="4"/>
      <c r="L290" s="4"/>
      <c r="M290" s="4"/>
      <c r="N290" s="4"/>
      <c r="O290" s="4"/>
      <c r="P290" s="4"/>
      <c r="Q290" s="4"/>
      <c r="R290" s="4"/>
      <c r="S290" s="4"/>
      <c r="T290" s="4"/>
      <c r="U290" s="4"/>
      <c r="V290" s="4"/>
      <c r="W290" s="4"/>
      <c r="X290" s="4"/>
      <c r="Y290" s="4"/>
      <c r="Z290" s="4"/>
    </row>
    <row r="291" spans="1:26" ht="14.25" customHeight="1">
      <c r="A291" s="4"/>
      <c r="B291" s="16" t="s">
        <v>371</v>
      </c>
      <c r="C291" s="6"/>
      <c r="D291" s="20" t="s">
        <v>24</v>
      </c>
      <c r="E291" s="24" t="s">
        <v>17</v>
      </c>
      <c r="F291" s="21"/>
      <c r="G291" s="4"/>
      <c r="H291" s="4"/>
      <c r="I291" s="4"/>
      <c r="J291" s="4"/>
      <c r="K291" s="4"/>
      <c r="L291" s="4"/>
      <c r="M291" s="4"/>
      <c r="N291" s="4"/>
      <c r="O291" s="4"/>
      <c r="P291" s="4"/>
      <c r="Q291" s="4"/>
      <c r="R291" s="4"/>
      <c r="S291" s="4"/>
      <c r="T291" s="4"/>
      <c r="U291" s="4"/>
      <c r="V291" s="4"/>
      <c r="W291" s="4"/>
      <c r="X291" s="4"/>
      <c r="Y291" s="4"/>
      <c r="Z291" s="4"/>
    </row>
    <row r="292" spans="1:26" ht="14.25" customHeight="1">
      <c r="A292" s="4"/>
      <c r="B292" s="4"/>
      <c r="C292" s="4"/>
      <c r="D292" s="4"/>
      <c r="E292" s="67"/>
      <c r="F292" s="4"/>
      <c r="G292" s="4"/>
      <c r="H292" s="4"/>
      <c r="I292" s="4"/>
      <c r="J292" s="4"/>
      <c r="K292" s="4"/>
      <c r="L292" s="4"/>
      <c r="M292" s="4"/>
      <c r="N292" s="4"/>
      <c r="O292" s="4"/>
      <c r="P292" s="4"/>
      <c r="Q292" s="4"/>
      <c r="R292" s="4"/>
      <c r="S292" s="4"/>
      <c r="T292" s="4"/>
      <c r="U292" s="4"/>
      <c r="V292" s="4"/>
      <c r="W292" s="4"/>
      <c r="X292" s="4"/>
      <c r="Y292" s="4"/>
      <c r="Z292" s="4"/>
    </row>
    <row r="293" spans="1:26" ht="14.2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4.2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4.2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4.2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4.2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4.2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4.2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4.2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4.2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4.2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4.2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4.2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4.2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4.2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4.2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4.2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4.2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4.2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4.2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4.2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4.2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4.2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4.2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4.2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4.2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4.2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4.2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4.2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4.2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4.2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4.2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4.2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4.2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4.2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4.2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4.2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4.2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4.2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4.2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4.2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4.2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4.2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4.2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4.2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4.2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4.2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4.2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4.2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4.2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4.2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4.2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4.2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4.2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4.2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4.2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4.2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4.2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4.2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4.2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4.2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4.2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4.2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4.2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4.2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4.2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4.2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4.2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4.2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4.2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4.2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4.2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4.2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4.2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4.2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4.2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4.2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4.2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4.2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4.2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4.2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4.2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4.2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4.2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4.2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4.2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4.2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4.2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4.2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4.2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4.2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4.2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4.2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4.2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4.2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4.2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4.2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4.2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4.2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4.2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4.2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4.2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4.2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4.2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4.2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4.2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4.2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4.2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4.2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4.2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4.2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4.2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4.2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4.2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4.2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4.2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4.2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4.2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4.2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4.2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4.2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4.2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4.2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4.2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4.2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4.2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4.2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4.2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4.2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4.2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4.2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4.2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4.2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4.2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4.2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4.2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4.2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4.2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4.2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4.2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4.2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4.2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4.2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4.2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4.2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4.2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4.2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4.2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4.2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4.2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4.2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4.2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4.2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4.2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4.2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4.2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4.2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4.2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4.2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4.2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4.2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4.2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4.2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4.2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4.2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4.2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4.2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4.2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4.2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4.2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4.2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4.2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4.2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4.2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4.2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4.2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4.2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4.2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4.2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4.2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4.2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4.2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4.2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4.2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4.2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4.2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4.2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4.2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4.2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4.2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4.2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4.2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4.2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4.2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4.2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4.2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4.2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4.2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4.2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4.2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5.75" customHeight="1"/>
    <row r="493" spans="1:26" ht="15.75" customHeight="1"/>
    <row r="494" spans="1:26" ht="15.75" customHeight="1"/>
    <row r="495" spans="1:26" ht="15.75" customHeight="1"/>
    <row r="496" spans="1:2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2">
    <mergeCell ref="B3:E3"/>
    <mergeCell ref="B4:E4"/>
  </mergeCells>
  <conditionalFormatting sqref="E14:E17">
    <cfRule type="notContainsBlanks" dxfId="0" priority="1">
      <formula>LEN(TRIM(E14))&gt;0</formula>
    </cfRule>
  </conditionalFormatting>
  <dataValidations count="1">
    <dataValidation operator="notBetween" showErrorMessage="1" sqref="E202" xr:uid="{151D5E5C-0FC4-47A4-AE2B-E439D83E623F}"/>
  </dataValidations>
  <hyperlinks>
    <hyperlink ref="E45" r:id="rId1" xr:uid="{00000000-0004-0000-0000-000000000000}"/>
    <hyperlink ref="E121" r:id="rId2" xr:uid="{00000000-0004-0000-0000-000001000000}"/>
    <hyperlink ref="E151" r:id="rId3" location="token_unlocks" xr:uid="{00000000-0004-0000-0000-000002000000}"/>
    <hyperlink ref="E191" r:id="rId4" xr:uid="{00000000-0004-0000-0000-000003000000}"/>
    <hyperlink ref="E234" r:id="rId5" xr:uid="{00000000-0004-0000-0000-000004000000}"/>
  </hyperlinks>
  <pageMargins left="0.7" right="0.7" top="0.75" bottom="0.75" header="0" footer="0"/>
  <pageSetup paperSize="9" orientation="portrait"/>
  <legacyDrawing r:id="rId6"/>
  <extLst>
    <ext xmlns:x14="http://schemas.microsoft.com/office/spreadsheetml/2009/9/main" uri="{CCE6A557-97BC-4b89-ADB6-D9C93CAAB3DF}">
      <x14:dataValidations xmlns:xm="http://schemas.microsoft.com/office/excel/2006/main" count="14">
        <x14:dataValidation type="list" allowBlank="1" showErrorMessage="1" xr:uid="{00000000-0002-0000-0000-000001000000}">
          <x14:formula1>
            <xm:f>'enum-CurrencyDomain'!$B:$B</xm:f>
          </x14:formula1>
          <xm:sqref>E144</xm:sqref>
        </x14:dataValidation>
        <x14:dataValidation type="list" allowBlank="1" showErrorMessage="1" xr:uid="{00000000-0002-0000-0000-000002000000}">
          <x14:formula1>
            <xm:f>'enum-ListOfSubmissionTypeDomain'!$B:$B</xm:f>
          </x14:formula1>
          <xm:sqref>E188</xm:sqref>
        </x14:dataValidation>
        <x14:dataValidation type="list" allowBlank="1" showErrorMessage="1" xr:uid="{00000000-0002-0000-0000-000003000000}">
          <x14:formula1>
            <xm:f>'table2-05'!$A$1:$A$2</xm:f>
          </x14:formula1>
          <xm:sqref>E11</xm:sqref>
        </x14:dataValidation>
        <x14:dataValidation type="list" allowBlank="1" showErrorMessage="1" xr:uid="{00000000-0002-0000-0000-000004000000}">
          <x14:formula1>
            <xm:f>'enum-ListOfPlacementFormDomain'!$B:$B</xm:f>
          </x14:formula1>
          <xm:sqref>E172</xm:sqref>
        </x14:dataValidation>
        <x14:dataValidation type="list" allowBlank="1" showErrorMessage="1" xr:uid="{00000000-0002-0000-0000-000005000000}">
          <x14:formula1>
            <xm:f>'enum-ListOfIndicatorsIfPublicOf'!$B:$B</xm:f>
          </x14:formula1>
          <xm:sqref>E126</xm:sqref>
        </x14:dataValidation>
        <x14:dataValidation type="list" allowBlank="1" showErrorMessage="1" xr:uid="{00000000-0002-0000-0000-000006000000}">
          <x14:formula1>
            <xm:f>currencies!$A$1:$A$177</xm:f>
          </x14:formula1>
          <xm:sqref>F129 F133 F137 F147</xm:sqref>
        </x14:dataValidation>
        <x14:dataValidation type="list" allowBlank="1" showErrorMessage="1" xr:uid="{00000000-0002-0000-0000-000007000000}">
          <x14:formula1>
            <xm:f>'enum-CountryDomain'!$B:$B</xm:f>
          </x14:formula1>
          <xm:sqref>E23 E27 E56 E60 E82 E86 E112 E117</xm:sqref>
        </x14:dataValidation>
        <x14:dataValidation type="list" allowBlank="1" showErrorMessage="1" xr:uid="{00000000-0002-0000-0000-000008000000}">
          <x14:formula1>
            <xm:f>'enum-OtherCryptoassetWhitePaper'!$B:$B</xm:f>
          </x14:formula1>
          <xm:sqref>E187</xm:sqref>
        </x14:dataValidation>
        <x14:dataValidation type="list" allowBlank="1" showErrorMessage="1" xr:uid="{00000000-0002-0000-0000-000009000000}">
          <x14:formula1>
            <xm:f>'enum-ListOfHomeMemberStatesDoma'!$B:$B</xm:f>
          </x14:formula1>
          <xm:sqref>E201</xm:sqref>
        </x14:dataValidation>
        <x14:dataValidation type="list" allowBlank="1" showErrorMessage="1" xr:uid="{00000000-0002-0000-0000-00000A000000}">
          <x14:formula1>
            <xm:f>'enum-ListOfTargetedHoldersDomai'!$B:$B</xm:f>
          </x14:formula1>
          <xm:sqref>E152</xm:sqref>
        </x14:dataValidation>
        <x14:dataValidation type="list" allowBlank="1" showErrorMessage="1" xr:uid="{00000000-0002-0000-0000-00000B000000}">
          <x14:formula1>
            <xm:f>boolean!$A$1:$A$2</xm:f>
          </x14:formula1>
          <xm:sqref>E47 E51 E118 E159 E198:E200 E209 E212 E215 E218 E220 E230 E233</xm:sqref>
        </x14:dataValidation>
        <x14:dataValidation type="list" allowBlank="1" showErrorMessage="1" xr:uid="{00000000-0002-0000-0000-00000C000000}">
          <x14:formula1>
            <xm:f>table2_E15!$A$1:$A$2</xm:f>
          </x14:formula1>
          <xm:sqref>E154</xm:sqref>
        </x14:dataValidation>
        <x14:dataValidation type="list" allowBlank="1" showErrorMessage="1" xr:uid="{00000000-0002-0000-0000-00000D000000}">
          <x14:formula1>
            <xm:f>'table2-02'!$A$1:$A$3</xm:f>
          </x14:formula1>
          <xm:sqref>E8</xm:sqref>
        </x14:dataValidation>
        <x14:dataValidation type="list" allowBlank="1" showErrorMessage="1" xr:uid="{00000000-0002-0000-0000-00000E000000}">
          <x14:formula1>
            <xm:f>'enum-ListOfPersonTypesDomain'!$B:$B</xm:f>
          </x14:formula1>
          <xm:sqref>E109 E114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2.5703125" defaultRowHeight="15" customHeight="1"/>
  <cols>
    <col min="1" max="6" width="7.42578125" customWidth="1"/>
    <col min="7" max="26" width="11" customWidth="1"/>
  </cols>
  <sheetData>
    <row r="1" spans="1:1" ht="14.25" customHeight="1"/>
    <row r="2" spans="1:1" ht="14.25" customHeight="1">
      <c r="A2" s="68" t="s">
        <v>764</v>
      </c>
    </row>
    <row r="3" spans="1:1" ht="14.25" customHeight="1"/>
    <row r="4" spans="1:1" ht="14.25" customHeight="1"/>
    <row r="5" spans="1:1" ht="14.25" customHeight="1"/>
    <row r="6" spans="1:1" ht="14.25" customHeight="1"/>
    <row r="7" spans="1:1" ht="14.25" customHeight="1"/>
    <row r="8" spans="1:1" ht="14.25" customHeight="1"/>
    <row r="9" spans="1:1" ht="14.25" customHeight="1"/>
    <row r="10" spans="1:1" ht="14.25" customHeight="1"/>
    <row r="11" spans="1:1" ht="14.25" customHeight="1"/>
    <row r="12" spans="1:1" ht="14.25" customHeight="1"/>
    <row r="13" spans="1:1" ht="14.25" customHeight="1"/>
    <row r="14" spans="1:1" ht="14.25" customHeight="1"/>
    <row r="15" spans="1:1" ht="14.25" customHeight="1"/>
    <row r="16" spans="1:1"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000"/>
  <sheetViews>
    <sheetView workbookViewId="0"/>
  </sheetViews>
  <sheetFormatPr baseColWidth="10" defaultColWidth="12.5703125" defaultRowHeight="15" customHeight="1"/>
  <cols>
    <col min="1" max="6" width="7.42578125" customWidth="1"/>
    <col min="7" max="26" width="11" customWidth="1"/>
  </cols>
  <sheetData>
    <row r="1" spans="1:1" ht="14.25" customHeight="1">
      <c r="A1" s="68" t="s">
        <v>765</v>
      </c>
    </row>
    <row r="2" spans="1:1" ht="14.25" customHeight="1">
      <c r="A2" s="68" t="s">
        <v>766</v>
      </c>
    </row>
    <row r="3" spans="1:1" ht="14.25" customHeight="1">
      <c r="A3" s="68" t="s">
        <v>767</v>
      </c>
    </row>
    <row r="4" spans="1:1" ht="14.25" customHeight="1">
      <c r="A4" s="68" t="s">
        <v>768</v>
      </c>
    </row>
    <row r="5" spans="1:1" ht="14.25" customHeight="1">
      <c r="A5" s="68" t="s">
        <v>769</v>
      </c>
    </row>
    <row r="6" spans="1:1" ht="14.25" customHeight="1">
      <c r="A6" s="68" t="s">
        <v>770</v>
      </c>
    </row>
    <row r="7" spans="1:1" ht="14.25" customHeight="1">
      <c r="A7" s="68" t="s">
        <v>771</v>
      </c>
    </row>
    <row r="8" spans="1:1" ht="14.25" customHeight="1">
      <c r="A8" s="68" t="s">
        <v>772</v>
      </c>
    </row>
    <row r="9" spans="1:1" ht="14.25" customHeight="1">
      <c r="A9" s="68" t="s">
        <v>773</v>
      </c>
    </row>
    <row r="10" spans="1:1" ht="14.25" customHeight="1">
      <c r="A10" s="68" t="s">
        <v>774</v>
      </c>
    </row>
    <row r="11" spans="1:1" ht="14.25" customHeight="1">
      <c r="A11" s="68" t="s">
        <v>775</v>
      </c>
    </row>
    <row r="12" spans="1:1" ht="14.25" customHeight="1">
      <c r="A12" s="68" t="s">
        <v>776</v>
      </c>
    </row>
    <row r="13" spans="1:1" ht="14.25" customHeight="1">
      <c r="A13" s="68" t="s">
        <v>777</v>
      </c>
    </row>
    <row r="14" spans="1:1" ht="14.25" customHeight="1">
      <c r="A14" s="68" t="s">
        <v>778</v>
      </c>
    </row>
    <row r="15" spans="1:1" ht="14.25" customHeight="1">
      <c r="A15" s="68" t="s">
        <v>779</v>
      </c>
    </row>
    <row r="16" spans="1:1" ht="14.25" customHeight="1">
      <c r="A16" s="68" t="s">
        <v>780</v>
      </c>
    </row>
    <row r="17" spans="1:1" ht="14.25" customHeight="1">
      <c r="A17" s="68" t="s">
        <v>781</v>
      </c>
    </row>
    <row r="18" spans="1:1" ht="14.25" customHeight="1">
      <c r="A18" s="68" t="s">
        <v>782</v>
      </c>
    </row>
    <row r="19" spans="1:1" ht="14.25" customHeight="1">
      <c r="A19" s="68" t="s">
        <v>783</v>
      </c>
    </row>
    <row r="20" spans="1:1" ht="14.25" customHeight="1">
      <c r="A20" s="68" t="s">
        <v>784</v>
      </c>
    </row>
    <row r="21" spans="1:1" ht="14.25" customHeight="1">
      <c r="A21" s="68" t="s">
        <v>785</v>
      </c>
    </row>
    <row r="22" spans="1:1" ht="14.25" customHeight="1">
      <c r="A22" s="68" t="s">
        <v>786</v>
      </c>
    </row>
    <row r="23" spans="1:1" ht="14.25" customHeight="1">
      <c r="A23" s="68" t="s">
        <v>787</v>
      </c>
    </row>
    <row r="24" spans="1:1" ht="14.25" customHeight="1">
      <c r="A24" s="68" t="s">
        <v>788</v>
      </c>
    </row>
    <row r="25" spans="1:1" ht="14.25" customHeight="1">
      <c r="A25" s="68" t="s">
        <v>789</v>
      </c>
    </row>
    <row r="26" spans="1:1" ht="14.25" customHeight="1">
      <c r="A26" s="68" t="s">
        <v>790</v>
      </c>
    </row>
    <row r="27" spans="1:1" ht="14.25" customHeight="1">
      <c r="A27" s="68" t="s">
        <v>791</v>
      </c>
    </row>
    <row r="28" spans="1:1" ht="14.25" customHeight="1">
      <c r="A28" s="68" t="s">
        <v>792</v>
      </c>
    </row>
    <row r="29" spans="1:1" ht="14.25" customHeight="1">
      <c r="A29" s="68" t="s">
        <v>793</v>
      </c>
    </row>
    <row r="30" spans="1:1" ht="14.25" customHeight="1">
      <c r="A30" s="68" t="s">
        <v>794</v>
      </c>
    </row>
    <row r="31" spans="1:1" ht="14.25" customHeight="1">
      <c r="A31" s="68" t="s">
        <v>795</v>
      </c>
    </row>
    <row r="32" spans="1:1" ht="14.25" customHeight="1">
      <c r="A32" s="68" t="s">
        <v>796</v>
      </c>
    </row>
    <row r="33" spans="1:1" ht="14.25" customHeight="1">
      <c r="A33" s="68" t="s">
        <v>797</v>
      </c>
    </row>
    <row r="34" spans="1:1" ht="14.25" customHeight="1">
      <c r="A34" s="68" t="s">
        <v>798</v>
      </c>
    </row>
    <row r="35" spans="1:1" ht="14.25" customHeight="1">
      <c r="A35" s="68" t="s">
        <v>799</v>
      </c>
    </row>
    <row r="36" spans="1:1" ht="14.25" customHeight="1">
      <c r="A36" s="68" t="s">
        <v>800</v>
      </c>
    </row>
    <row r="37" spans="1:1" ht="14.25" customHeight="1">
      <c r="A37" s="68" t="s">
        <v>801</v>
      </c>
    </row>
    <row r="38" spans="1:1" ht="14.25" customHeight="1">
      <c r="A38" s="68" t="s">
        <v>802</v>
      </c>
    </row>
    <row r="39" spans="1:1" ht="14.25" customHeight="1">
      <c r="A39" s="68" t="s">
        <v>803</v>
      </c>
    </row>
    <row r="40" spans="1:1" ht="14.25" customHeight="1">
      <c r="A40" s="68" t="s">
        <v>804</v>
      </c>
    </row>
    <row r="41" spans="1:1" ht="14.25" customHeight="1">
      <c r="A41" s="68" t="s">
        <v>805</v>
      </c>
    </row>
    <row r="42" spans="1:1" ht="14.25" customHeight="1">
      <c r="A42" s="68" t="s">
        <v>806</v>
      </c>
    </row>
    <row r="43" spans="1:1" ht="14.25" customHeight="1">
      <c r="A43" s="68" t="s">
        <v>807</v>
      </c>
    </row>
    <row r="44" spans="1:1" ht="14.25" customHeight="1">
      <c r="A44" s="68" t="s">
        <v>808</v>
      </c>
    </row>
    <row r="45" spans="1:1" ht="14.25" customHeight="1">
      <c r="A45" s="68" t="s">
        <v>809</v>
      </c>
    </row>
    <row r="46" spans="1:1" ht="14.25" customHeight="1">
      <c r="A46" s="68" t="s">
        <v>810</v>
      </c>
    </row>
    <row r="47" spans="1:1" ht="14.25" customHeight="1">
      <c r="A47" s="68" t="s">
        <v>811</v>
      </c>
    </row>
    <row r="48" spans="1:1" ht="14.25" customHeight="1">
      <c r="A48" s="68" t="s">
        <v>151</v>
      </c>
    </row>
    <row r="49" spans="1:1" ht="14.25" customHeight="1">
      <c r="A49" s="68" t="s">
        <v>812</v>
      </c>
    </row>
    <row r="50" spans="1:1" ht="14.25" customHeight="1">
      <c r="A50" s="68" t="s">
        <v>813</v>
      </c>
    </row>
    <row r="51" spans="1:1" ht="14.25" customHeight="1">
      <c r="A51" s="68" t="s">
        <v>814</v>
      </c>
    </row>
    <row r="52" spans="1:1" ht="14.25" customHeight="1">
      <c r="A52" s="68" t="s">
        <v>815</v>
      </c>
    </row>
    <row r="53" spans="1:1" ht="14.25" customHeight="1">
      <c r="A53" s="68" t="s">
        <v>816</v>
      </c>
    </row>
    <row r="54" spans="1:1" ht="14.25" customHeight="1">
      <c r="A54" s="68" t="s">
        <v>817</v>
      </c>
    </row>
    <row r="55" spans="1:1" ht="14.25" customHeight="1">
      <c r="A55" s="68" t="s">
        <v>818</v>
      </c>
    </row>
    <row r="56" spans="1:1" ht="14.25" customHeight="1">
      <c r="A56" s="68" t="s">
        <v>819</v>
      </c>
    </row>
    <row r="57" spans="1:1" ht="14.25" customHeight="1">
      <c r="A57" s="68" t="s">
        <v>820</v>
      </c>
    </row>
    <row r="58" spans="1:1" ht="14.25" customHeight="1">
      <c r="A58" s="68" t="s">
        <v>821</v>
      </c>
    </row>
    <row r="59" spans="1:1" ht="14.25" customHeight="1">
      <c r="A59" s="68" t="s">
        <v>822</v>
      </c>
    </row>
    <row r="60" spans="1:1" ht="14.25" customHeight="1">
      <c r="A60" s="68" t="s">
        <v>823</v>
      </c>
    </row>
    <row r="61" spans="1:1" ht="14.25" customHeight="1">
      <c r="A61" s="68" t="s">
        <v>824</v>
      </c>
    </row>
    <row r="62" spans="1:1" ht="14.25" customHeight="1">
      <c r="A62" s="68" t="s">
        <v>825</v>
      </c>
    </row>
    <row r="63" spans="1:1" ht="14.25" customHeight="1">
      <c r="A63" s="68" t="s">
        <v>826</v>
      </c>
    </row>
    <row r="64" spans="1:1" ht="14.25" customHeight="1">
      <c r="A64" s="68" t="s">
        <v>827</v>
      </c>
    </row>
    <row r="65" spans="1:1" ht="14.25" customHeight="1">
      <c r="A65" s="68" t="s">
        <v>828</v>
      </c>
    </row>
    <row r="66" spans="1:1" ht="14.25" customHeight="1">
      <c r="A66" s="68" t="s">
        <v>829</v>
      </c>
    </row>
    <row r="67" spans="1:1" ht="14.25" customHeight="1">
      <c r="A67" s="68" t="s">
        <v>830</v>
      </c>
    </row>
    <row r="68" spans="1:1" ht="14.25" customHeight="1">
      <c r="A68" s="68" t="s">
        <v>831</v>
      </c>
    </row>
    <row r="69" spans="1:1" ht="14.25" customHeight="1">
      <c r="A69" s="68" t="s">
        <v>832</v>
      </c>
    </row>
    <row r="70" spans="1:1" ht="14.25" customHeight="1">
      <c r="A70" s="68" t="s">
        <v>833</v>
      </c>
    </row>
    <row r="71" spans="1:1" ht="14.25" customHeight="1">
      <c r="A71" s="68" t="s">
        <v>834</v>
      </c>
    </row>
    <row r="72" spans="1:1" ht="14.25" customHeight="1">
      <c r="A72" s="68" t="s">
        <v>835</v>
      </c>
    </row>
    <row r="73" spans="1:1" ht="14.25" customHeight="1">
      <c r="A73" s="68" t="s">
        <v>836</v>
      </c>
    </row>
    <row r="74" spans="1:1" ht="14.25" customHeight="1">
      <c r="A74" s="68" t="s">
        <v>837</v>
      </c>
    </row>
    <row r="75" spans="1:1" ht="14.25" customHeight="1">
      <c r="A75" s="68" t="s">
        <v>838</v>
      </c>
    </row>
    <row r="76" spans="1:1" ht="14.25" customHeight="1">
      <c r="A76" s="68" t="s">
        <v>839</v>
      </c>
    </row>
    <row r="77" spans="1:1" ht="14.25" customHeight="1">
      <c r="A77" s="68" t="s">
        <v>840</v>
      </c>
    </row>
    <row r="78" spans="1:1" ht="14.25" customHeight="1">
      <c r="A78" s="68" t="s">
        <v>841</v>
      </c>
    </row>
    <row r="79" spans="1:1" ht="14.25" customHeight="1">
      <c r="A79" s="68" t="s">
        <v>842</v>
      </c>
    </row>
    <row r="80" spans="1:1" ht="14.25" customHeight="1">
      <c r="A80" s="68" t="s">
        <v>843</v>
      </c>
    </row>
    <row r="81" spans="1:1" ht="14.25" customHeight="1">
      <c r="A81" s="68" t="s">
        <v>844</v>
      </c>
    </row>
    <row r="82" spans="1:1" ht="14.25" customHeight="1">
      <c r="A82" s="68" t="s">
        <v>845</v>
      </c>
    </row>
    <row r="83" spans="1:1" ht="14.25" customHeight="1">
      <c r="A83" s="68" t="s">
        <v>846</v>
      </c>
    </row>
    <row r="84" spans="1:1" ht="14.25" customHeight="1">
      <c r="A84" s="68" t="s">
        <v>847</v>
      </c>
    </row>
    <row r="85" spans="1:1" ht="14.25" customHeight="1">
      <c r="A85" s="68" t="s">
        <v>848</v>
      </c>
    </row>
    <row r="86" spans="1:1" ht="14.25" customHeight="1">
      <c r="A86" s="68" t="s">
        <v>849</v>
      </c>
    </row>
    <row r="87" spans="1:1" ht="14.25" customHeight="1">
      <c r="A87" s="68" t="s">
        <v>850</v>
      </c>
    </row>
    <row r="88" spans="1:1" ht="14.25" customHeight="1">
      <c r="A88" s="68" t="s">
        <v>851</v>
      </c>
    </row>
    <row r="89" spans="1:1" ht="14.25" customHeight="1">
      <c r="A89" s="68" t="s">
        <v>852</v>
      </c>
    </row>
    <row r="90" spans="1:1" ht="14.25" customHeight="1">
      <c r="A90" s="68" t="s">
        <v>853</v>
      </c>
    </row>
    <row r="91" spans="1:1" ht="14.25" customHeight="1">
      <c r="A91" s="68" t="s">
        <v>854</v>
      </c>
    </row>
    <row r="92" spans="1:1" ht="14.25" customHeight="1">
      <c r="A92" s="68" t="s">
        <v>855</v>
      </c>
    </row>
    <row r="93" spans="1:1" ht="14.25" customHeight="1">
      <c r="A93" s="68" t="s">
        <v>856</v>
      </c>
    </row>
    <row r="94" spans="1:1" ht="14.25" customHeight="1">
      <c r="A94" s="68" t="s">
        <v>857</v>
      </c>
    </row>
    <row r="95" spans="1:1" ht="14.25" customHeight="1">
      <c r="A95" s="68" t="s">
        <v>858</v>
      </c>
    </row>
    <row r="96" spans="1:1" ht="14.25" customHeight="1">
      <c r="A96" s="68" t="s">
        <v>859</v>
      </c>
    </row>
    <row r="97" spans="1:1" ht="14.25" customHeight="1">
      <c r="A97" s="68" t="s">
        <v>860</v>
      </c>
    </row>
    <row r="98" spans="1:1" ht="14.25" customHeight="1">
      <c r="A98" s="68" t="s">
        <v>861</v>
      </c>
    </row>
    <row r="99" spans="1:1" ht="14.25" customHeight="1">
      <c r="A99" s="68" t="s">
        <v>862</v>
      </c>
    </row>
    <row r="100" spans="1:1" ht="14.25" customHeight="1">
      <c r="A100" s="68" t="s">
        <v>863</v>
      </c>
    </row>
    <row r="101" spans="1:1" ht="14.25" customHeight="1">
      <c r="A101" s="68" t="s">
        <v>864</v>
      </c>
    </row>
    <row r="102" spans="1:1" ht="14.25" customHeight="1">
      <c r="A102" s="68" t="s">
        <v>865</v>
      </c>
    </row>
    <row r="103" spans="1:1" ht="14.25" customHeight="1">
      <c r="A103" s="68" t="s">
        <v>866</v>
      </c>
    </row>
    <row r="104" spans="1:1" ht="14.25" customHeight="1">
      <c r="A104" s="68" t="s">
        <v>867</v>
      </c>
    </row>
    <row r="105" spans="1:1" ht="14.25" customHeight="1">
      <c r="A105" s="68" t="s">
        <v>868</v>
      </c>
    </row>
    <row r="106" spans="1:1" ht="14.25" customHeight="1">
      <c r="A106" s="68" t="s">
        <v>869</v>
      </c>
    </row>
    <row r="107" spans="1:1" ht="14.25" customHeight="1">
      <c r="A107" s="68" t="s">
        <v>870</v>
      </c>
    </row>
    <row r="108" spans="1:1" ht="14.25" customHeight="1">
      <c r="A108" s="68" t="s">
        <v>871</v>
      </c>
    </row>
    <row r="109" spans="1:1" ht="14.25" customHeight="1">
      <c r="A109" s="68" t="s">
        <v>872</v>
      </c>
    </row>
    <row r="110" spans="1:1" ht="14.25" customHeight="1">
      <c r="A110" s="68" t="s">
        <v>873</v>
      </c>
    </row>
    <row r="111" spans="1:1" ht="14.25" customHeight="1">
      <c r="A111" s="68" t="s">
        <v>874</v>
      </c>
    </row>
    <row r="112" spans="1:1" ht="14.25" customHeight="1">
      <c r="A112" s="68" t="s">
        <v>875</v>
      </c>
    </row>
    <row r="113" spans="1:1" ht="14.25" customHeight="1">
      <c r="A113" s="68" t="s">
        <v>876</v>
      </c>
    </row>
    <row r="114" spans="1:1" ht="14.25" customHeight="1">
      <c r="A114" s="68" t="s">
        <v>877</v>
      </c>
    </row>
    <row r="115" spans="1:1" ht="14.25" customHeight="1">
      <c r="A115" s="68" t="s">
        <v>878</v>
      </c>
    </row>
    <row r="116" spans="1:1" ht="14.25" customHeight="1">
      <c r="A116" s="68" t="s">
        <v>879</v>
      </c>
    </row>
    <row r="117" spans="1:1" ht="14.25" customHeight="1">
      <c r="A117" s="68" t="s">
        <v>880</v>
      </c>
    </row>
    <row r="118" spans="1:1" ht="14.25" customHeight="1">
      <c r="A118" s="68" t="s">
        <v>881</v>
      </c>
    </row>
    <row r="119" spans="1:1" ht="14.25" customHeight="1">
      <c r="A119" s="68" t="s">
        <v>882</v>
      </c>
    </row>
    <row r="120" spans="1:1" ht="14.25" customHeight="1">
      <c r="A120" s="68" t="s">
        <v>883</v>
      </c>
    </row>
    <row r="121" spans="1:1" ht="14.25" customHeight="1">
      <c r="A121" s="68" t="s">
        <v>884</v>
      </c>
    </row>
    <row r="122" spans="1:1" ht="14.25" customHeight="1">
      <c r="A122" s="68" t="s">
        <v>885</v>
      </c>
    </row>
    <row r="123" spans="1:1" ht="14.25" customHeight="1">
      <c r="A123" s="68" t="s">
        <v>886</v>
      </c>
    </row>
    <row r="124" spans="1:1" ht="14.25" customHeight="1">
      <c r="A124" s="68" t="s">
        <v>887</v>
      </c>
    </row>
    <row r="125" spans="1:1" ht="14.25" customHeight="1">
      <c r="A125" s="68" t="s">
        <v>888</v>
      </c>
    </row>
    <row r="126" spans="1:1" ht="14.25" customHeight="1">
      <c r="A126" s="68" t="s">
        <v>889</v>
      </c>
    </row>
    <row r="127" spans="1:1" ht="14.25" customHeight="1">
      <c r="A127" s="68" t="s">
        <v>890</v>
      </c>
    </row>
    <row r="128" spans="1:1" ht="14.25" customHeight="1">
      <c r="A128" s="68" t="s">
        <v>891</v>
      </c>
    </row>
    <row r="129" spans="1:1" ht="14.25" customHeight="1">
      <c r="A129" s="68" t="s">
        <v>892</v>
      </c>
    </row>
    <row r="130" spans="1:1" ht="14.25" customHeight="1">
      <c r="A130" s="68" t="s">
        <v>893</v>
      </c>
    </row>
    <row r="131" spans="1:1" ht="14.25" customHeight="1">
      <c r="A131" s="68" t="s">
        <v>894</v>
      </c>
    </row>
    <row r="132" spans="1:1" ht="14.25" customHeight="1">
      <c r="A132" s="68" t="s">
        <v>895</v>
      </c>
    </row>
    <row r="133" spans="1:1" ht="14.25" customHeight="1">
      <c r="A133" s="68" t="s">
        <v>896</v>
      </c>
    </row>
    <row r="134" spans="1:1" ht="14.25" customHeight="1">
      <c r="A134" s="68" t="s">
        <v>897</v>
      </c>
    </row>
    <row r="135" spans="1:1" ht="14.25" customHeight="1">
      <c r="A135" s="68" t="s">
        <v>898</v>
      </c>
    </row>
    <row r="136" spans="1:1" ht="14.25" customHeight="1">
      <c r="A136" s="68" t="s">
        <v>899</v>
      </c>
    </row>
    <row r="137" spans="1:1" ht="14.25" customHeight="1">
      <c r="A137" s="68" t="s">
        <v>900</v>
      </c>
    </row>
    <row r="138" spans="1:1" ht="14.25" customHeight="1">
      <c r="A138" s="68" t="s">
        <v>901</v>
      </c>
    </row>
    <row r="139" spans="1:1" ht="14.25" customHeight="1">
      <c r="A139" s="68" t="s">
        <v>902</v>
      </c>
    </row>
    <row r="140" spans="1:1" ht="14.25" customHeight="1">
      <c r="A140" s="68" t="s">
        <v>903</v>
      </c>
    </row>
    <row r="141" spans="1:1" ht="14.25" customHeight="1">
      <c r="A141" s="68" t="s">
        <v>904</v>
      </c>
    </row>
    <row r="142" spans="1:1" ht="14.25" customHeight="1">
      <c r="A142" s="68" t="s">
        <v>905</v>
      </c>
    </row>
    <row r="143" spans="1:1" ht="14.25" customHeight="1">
      <c r="A143" s="68" t="s">
        <v>906</v>
      </c>
    </row>
    <row r="144" spans="1:1" ht="14.25" customHeight="1">
      <c r="A144" s="68" t="s">
        <v>907</v>
      </c>
    </row>
    <row r="145" spans="1:1" ht="14.25" customHeight="1">
      <c r="A145" s="68" t="s">
        <v>908</v>
      </c>
    </row>
    <row r="146" spans="1:1" ht="14.25" customHeight="1">
      <c r="A146" s="68" t="s">
        <v>909</v>
      </c>
    </row>
    <row r="147" spans="1:1" ht="14.25" customHeight="1">
      <c r="A147" s="68" t="s">
        <v>910</v>
      </c>
    </row>
    <row r="148" spans="1:1" ht="14.25" customHeight="1">
      <c r="A148" s="68" t="s">
        <v>911</v>
      </c>
    </row>
    <row r="149" spans="1:1" ht="14.25" customHeight="1">
      <c r="A149" s="68" t="s">
        <v>912</v>
      </c>
    </row>
    <row r="150" spans="1:1" ht="14.25" customHeight="1">
      <c r="A150" s="68" t="s">
        <v>913</v>
      </c>
    </row>
    <row r="151" spans="1:1" ht="14.25" customHeight="1">
      <c r="A151" s="68" t="s">
        <v>914</v>
      </c>
    </row>
    <row r="152" spans="1:1" ht="14.25" customHeight="1">
      <c r="A152" s="68" t="s">
        <v>915</v>
      </c>
    </row>
    <row r="153" spans="1:1" ht="14.25" customHeight="1">
      <c r="A153" s="68" t="s">
        <v>916</v>
      </c>
    </row>
    <row r="154" spans="1:1" ht="14.25" customHeight="1">
      <c r="A154" s="68" t="s">
        <v>917</v>
      </c>
    </row>
    <row r="155" spans="1:1" ht="14.25" customHeight="1">
      <c r="A155" s="68" t="s">
        <v>918</v>
      </c>
    </row>
    <row r="156" spans="1:1" ht="14.25" customHeight="1">
      <c r="A156" s="68" t="s">
        <v>919</v>
      </c>
    </row>
    <row r="157" spans="1:1" ht="14.25" customHeight="1">
      <c r="A157" s="68" t="s">
        <v>920</v>
      </c>
    </row>
    <row r="158" spans="1:1" ht="14.25" customHeight="1">
      <c r="A158" s="68" t="s">
        <v>921</v>
      </c>
    </row>
    <row r="159" spans="1:1" ht="14.25" customHeight="1">
      <c r="A159" s="68" t="s">
        <v>922</v>
      </c>
    </row>
    <row r="160" spans="1:1" ht="14.25" customHeight="1">
      <c r="A160" s="68" t="s">
        <v>923</v>
      </c>
    </row>
    <row r="161" spans="1:1" ht="14.25" customHeight="1">
      <c r="A161" s="68" t="s">
        <v>924</v>
      </c>
    </row>
    <row r="162" spans="1:1" ht="14.25" customHeight="1">
      <c r="A162" s="68" t="s">
        <v>925</v>
      </c>
    </row>
    <row r="163" spans="1:1" ht="14.25" customHeight="1">
      <c r="A163" s="68" t="s">
        <v>926</v>
      </c>
    </row>
    <row r="164" spans="1:1" ht="14.25" customHeight="1">
      <c r="A164" s="68" t="s">
        <v>927</v>
      </c>
    </row>
    <row r="165" spans="1:1" ht="14.25" customHeight="1">
      <c r="A165" s="68" t="s">
        <v>928</v>
      </c>
    </row>
    <row r="166" spans="1:1" ht="14.25" customHeight="1">
      <c r="A166" s="68" t="s">
        <v>929</v>
      </c>
    </row>
    <row r="167" spans="1:1" ht="14.25" customHeight="1">
      <c r="A167" s="68" t="s">
        <v>930</v>
      </c>
    </row>
    <row r="168" spans="1:1" ht="14.25" customHeight="1">
      <c r="A168" s="68" t="s">
        <v>931</v>
      </c>
    </row>
    <row r="169" spans="1:1" ht="14.25" customHeight="1">
      <c r="A169" s="68" t="s">
        <v>932</v>
      </c>
    </row>
    <row r="170" spans="1:1" ht="14.25" customHeight="1">
      <c r="A170" s="68" t="s">
        <v>933</v>
      </c>
    </row>
    <row r="171" spans="1:1" ht="14.25" customHeight="1">
      <c r="A171" s="68" t="s">
        <v>934</v>
      </c>
    </row>
    <row r="172" spans="1:1" ht="14.25" customHeight="1">
      <c r="A172" s="68" t="s">
        <v>935</v>
      </c>
    </row>
    <row r="173" spans="1:1" ht="14.25" customHeight="1">
      <c r="A173" s="68" t="s">
        <v>936</v>
      </c>
    </row>
    <row r="174" spans="1:1" ht="14.25" customHeight="1">
      <c r="A174" s="68" t="s">
        <v>937</v>
      </c>
    </row>
    <row r="175" spans="1:1" ht="14.25" customHeight="1">
      <c r="A175" s="68" t="s">
        <v>938</v>
      </c>
    </row>
    <row r="176" spans="1:1" ht="14.25" customHeight="1">
      <c r="A176" s="68" t="s">
        <v>939</v>
      </c>
    </row>
    <row r="177" spans="1:1" ht="14.25" customHeight="1">
      <c r="A177" s="68" t="s">
        <v>940</v>
      </c>
    </row>
    <row r="178" spans="1:1" ht="14.25" customHeight="1"/>
    <row r="179" spans="1:1" ht="14.25" customHeight="1"/>
    <row r="180" spans="1:1" ht="14.25" customHeight="1"/>
    <row r="181" spans="1:1" ht="14.25" customHeight="1"/>
    <row r="182" spans="1:1" ht="14.25" customHeight="1"/>
    <row r="183" spans="1:1" ht="14.25" customHeight="1"/>
    <row r="184" spans="1:1" ht="14.25" customHeight="1"/>
    <row r="185" spans="1:1" ht="14.25" customHeight="1"/>
    <row r="186" spans="1:1" ht="14.25" customHeight="1"/>
    <row r="187" spans="1:1" ht="14.25" customHeight="1"/>
    <row r="188" spans="1:1" ht="14.25" customHeight="1"/>
    <row r="189" spans="1:1" ht="14.25" customHeight="1"/>
    <row r="190" spans="1:1" ht="14.25" customHeight="1"/>
    <row r="191" spans="1:1" ht="14.25" customHeight="1"/>
    <row r="192" spans="1:1"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F1000"/>
  <sheetViews>
    <sheetView showGridLines="0" workbookViewId="0"/>
  </sheetViews>
  <sheetFormatPr baseColWidth="10" defaultColWidth="12.5703125" defaultRowHeight="15" customHeight="1"/>
  <cols>
    <col min="1" max="1" width="10.85546875" customWidth="1"/>
    <col min="2" max="2" width="104.42578125" customWidth="1"/>
    <col min="3" max="3" width="21.28515625" customWidth="1"/>
    <col min="4" max="4" width="9.140625" customWidth="1"/>
    <col min="5" max="5" width="12.42578125" customWidth="1"/>
    <col min="6" max="6" width="9.7109375" customWidth="1"/>
    <col min="7" max="8" width="9" customWidth="1"/>
    <col min="9" max="9" width="10.42578125" customWidth="1"/>
    <col min="10" max="10" width="10.7109375" customWidth="1"/>
    <col min="11" max="11" width="11.140625" customWidth="1"/>
    <col min="12" max="12" width="8.42578125" customWidth="1"/>
    <col min="13" max="13" width="15.7109375" customWidth="1"/>
    <col min="14" max="14" width="12.140625" customWidth="1"/>
    <col min="15" max="15" width="20.28515625" customWidth="1"/>
    <col min="16" max="16" width="28.42578125" hidden="1" customWidth="1"/>
    <col min="17" max="17" width="19" hidden="1" customWidth="1"/>
    <col min="18" max="18" width="28.85546875" hidden="1" customWidth="1"/>
    <col min="19" max="19" width="8.140625" hidden="1" customWidth="1"/>
    <col min="20" max="20" width="15" hidden="1" customWidth="1"/>
    <col min="21" max="26" width="8.140625" hidden="1" customWidth="1"/>
    <col min="27" max="27" width="13.140625" customWidth="1"/>
    <col min="28" max="28" width="37.140625" customWidth="1"/>
    <col min="29" max="29" width="20" customWidth="1"/>
    <col min="30" max="30" width="15.85546875" customWidth="1"/>
    <col min="31" max="31" width="9.5703125" customWidth="1"/>
    <col min="32" max="32" width="52.85546875" customWidth="1"/>
  </cols>
  <sheetData>
    <row r="1" spans="1:32" ht="12" customHeight="1">
      <c r="A1" s="125"/>
      <c r="B1" s="126"/>
      <c r="C1" s="127"/>
      <c r="D1" s="128"/>
      <c r="E1" s="127"/>
      <c r="F1" s="127"/>
      <c r="G1" s="129"/>
      <c r="H1" s="130"/>
      <c r="I1" s="127"/>
      <c r="J1" s="127"/>
      <c r="K1" s="127"/>
      <c r="L1" s="127"/>
      <c r="M1" s="127"/>
      <c r="N1" s="127"/>
      <c r="O1" s="127"/>
      <c r="P1" s="127"/>
      <c r="Q1" s="127"/>
      <c r="R1" s="127"/>
      <c r="S1" s="127"/>
      <c r="T1" s="127"/>
      <c r="U1" s="127"/>
      <c r="V1" s="127"/>
      <c r="W1" s="127"/>
      <c r="X1" s="127"/>
      <c r="Y1" s="127"/>
      <c r="Z1" s="127"/>
      <c r="AA1" s="127"/>
      <c r="AB1" s="127"/>
      <c r="AC1" s="127"/>
      <c r="AD1" s="127"/>
      <c r="AE1" s="127"/>
      <c r="AF1" s="127"/>
    </row>
    <row r="2" spans="1:32" ht="12" customHeight="1">
      <c r="A2" s="125"/>
      <c r="B2" s="126"/>
      <c r="C2" s="125"/>
      <c r="D2" s="130"/>
      <c r="E2" s="130"/>
      <c r="F2" s="125"/>
      <c r="G2" s="125"/>
      <c r="H2" s="130"/>
      <c r="I2" s="130"/>
      <c r="J2" s="130"/>
      <c r="K2" s="130"/>
      <c r="L2" s="130"/>
      <c r="M2" s="125"/>
      <c r="N2" s="125"/>
      <c r="O2" s="125"/>
      <c r="P2" s="125"/>
      <c r="Q2" s="125"/>
      <c r="R2" s="125"/>
      <c r="S2" s="125"/>
      <c r="T2" s="125"/>
      <c r="U2" s="125"/>
      <c r="V2" s="125"/>
      <c r="W2" s="125"/>
      <c r="X2" s="130"/>
      <c r="Y2" s="131"/>
      <c r="Z2" s="125"/>
      <c r="AA2" s="125"/>
      <c r="AB2" s="130"/>
      <c r="AC2" s="130"/>
      <c r="AD2" s="130"/>
      <c r="AE2" s="130"/>
      <c r="AF2" s="130"/>
    </row>
    <row r="3" spans="1:32" ht="10.5" customHeight="1">
      <c r="A3" s="125"/>
      <c r="B3" s="126"/>
      <c r="C3" s="132"/>
      <c r="D3" s="130"/>
      <c r="E3" s="130"/>
      <c r="F3" s="132"/>
      <c r="G3" s="132"/>
      <c r="H3" s="130"/>
      <c r="I3" s="130"/>
      <c r="J3" s="130"/>
      <c r="K3" s="130"/>
      <c r="L3" s="130"/>
      <c r="M3" s="125"/>
      <c r="N3" s="125"/>
      <c r="O3" s="125"/>
      <c r="P3" s="125"/>
      <c r="Q3" s="125"/>
      <c r="R3" s="125"/>
      <c r="S3" s="125"/>
      <c r="T3" s="125"/>
      <c r="U3" s="125"/>
      <c r="V3" s="125"/>
      <c r="W3" s="125"/>
      <c r="X3" s="130"/>
      <c r="Y3" s="131"/>
      <c r="Z3" s="125"/>
      <c r="AA3" s="125"/>
      <c r="AB3" s="130"/>
      <c r="AC3" s="130"/>
      <c r="AD3" s="130"/>
      <c r="AE3" s="130"/>
      <c r="AF3" s="130"/>
    </row>
    <row r="4" spans="1:32" ht="15.75" customHeight="1">
      <c r="A4" s="125"/>
      <c r="B4" s="126"/>
      <c r="C4" s="132"/>
      <c r="D4" s="130"/>
      <c r="E4" s="130"/>
      <c r="F4" s="133"/>
      <c r="G4" s="132"/>
      <c r="H4" s="130"/>
      <c r="I4" s="130"/>
      <c r="J4" s="130"/>
      <c r="K4" s="130"/>
      <c r="L4" s="130"/>
      <c r="M4" s="125"/>
      <c r="N4" s="125"/>
      <c r="O4" s="125"/>
      <c r="P4" s="125"/>
      <c r="Q4" s="125"/>
      <c r="R4" s="125"/>
      <c r="S4" s="125"/>
      <c r="T4" s="125"/>
      <c r="U4" s="125"/>
      <c r="V4" s="125"/>
      <c r="W4" s="125"/>
      <c r="X4" s="130"/>
      <c r="Y4" s="131"/>
      <c r="Z4" s="125"/>
      <c r="AA4" s="125"/>
      <c r="AB4" s="130"/>
      <c r="AC4" s="130"/>
      <c r="AD4" s="130"/>
      <c r="AE4" s="130"/>
      <c r="AF4" s="130"/>
    </row>
    <row r="5" spans="1:32" ht="12" customHeight="1">
      <c r="A5" s="125"/>
      <c r="B5" s="134"/>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row>
    <row r="6" spans="1:32" ht="12" customHeight="1">
      <c r="A6" s="135" t="s">
        <v>941</v>
      </c>
      <c r="B6" s="135" t="s">
        <v>942</v>
      </c>
      <c r="C6" s="136" t="s">
        <v>943</v>
      </c>
      <c r="D6" s="137" t="s">
        <v>944</v>
      </c>
      <c r="E6" s="136" t="s">
        <v>945</v>
      </c>
      <c r="F6" s="136" t="s">
        <v>946</v>
      </c>
      <c r="G6" s="136" t="s">
        <v>947</v>
      </c>
      <c r="H6" s="136" t="s">
        <v>948</v>
      </c>
      <c r="I6" s="136" t="s">
        <v>949</v>
      </c>
      <c r="J6" s="136" t="s">
        <v>950</v>
      </c>
      <c r="K6" s="136" t="s">
        <v>949</v>
      </c>
      <c r="L6" s="136" t="s">
        <v>950</v>
      </c>
      <c r="M6" s="136" t="s">
        <v>949</v>
      </c>
      <c r="N6" s="136" t="s">
        <v>950</v>
      </c>
      <c r="O6" s="136" t="s">
        <v>949</v>
      </c>
      <c r="P6" s="136" t="s">
        <v>950</v>
      </c>
      <c r="Q6" s="136" t="s">
        <v>949</v>
      </c>
      <c r="R6" s="136" t="s">
        <v>950</v>
      </c>
      <c r="S6" s="136" t="s">
        <v>949</v>
      </c>
      <c r="T6" s="136" t="s">
        <v>950</v>
      </c>
      <c r="U6" s="136" t="s">
        <v>949</v>
      </c>
      <c r="V6" s="136" t="s">
        <v>950</v>
      </c>
      <c r="W6" s="136" t="s">
        <v>950</v>
      </c>
      <c r="X6" s="127"/>
      <c r="Y6" s="127"/>
      <c r="Z6" s="127"/>
      <c r="AA6" s="127"/>
      <c r="AB6" s="127"/>
      <c r="AC6" s="127"/>
      <c r="AD6" s="127"/>
      <c r="AE6" s="127"/>
      <c r="AF6" s="127"/>
    </row>
    <row r="7" spans="1:32" ht="12" customHeight="1">
      <c r="A7" s="138" t="s">
        <v>951</v>
      </c>
      <c r="B7" s="138"/>
      <c r="C7" s="139"/>
      <c r="D7" s="139"/>
      <c r="E7" s="139"/>
      <c r="F7" s="127"/>
      <c r="G7" s="127"/>
      <c r="H7" s="140"/>
      <c r="I7" s="127"/>
      <c r="J7" s="127"/>
      <c r="K7" s="127"/>
      <c r="L7" s="127"/>
      <c r="M7" s="127"/>
      <c r="N7" s="127"/>
      <c r="O7" s="127"/>
      <c r="P7" s="127"/>
      <c r="Q7" s="127"/>
      <c r="R7" s="127"/>
      <c r="S7" s="127"/>
      <c r="T7" s="127"/>
      <c r="U7" s="127"/>
      <c r="V7" s="127"/>
      <c r="W7" s="127"/>
      <c r="X7" s="127"/>
      <c r="Y7" s="127"/>
      <c r="Z7" s="127"/>
      <c r="AA7" s="127"/>
      <c r="AB7" s="127"/>
      <c r="AC7" s="127"/>
      <c r="AD7" s="127"/>
      <c r="AE7" s="127"/>
      <c r="AF7" s="127"/>
    </row>
    <row r="8" spans="1:32" ht="12" customHeight="1">
      <c r="A8" s="138" t="s">
        <v>952</v>
      </c>
      <c r="B8" s="138"/>
      <c r="C8" s="139" t="s">
        <v>953</v>
      </c>
      <c r="D8" s="139"/>
      <c r="E8" s="139"/>
      <c r="F8" s="127"/>
      <c r="G8" s="127"/>
      <c r="H8" s="141"/>
      <c r="I8" s="127"/>
      <c r="J8" s="127"/>
      <c r="K8" s="127"/>
      <c r="L8" s="127"/>
      <c r="M8" s="127"/>
      <c r="N8" s="127"/>
      <c r="O8" s="127"/>
      <c r="P8" s="127"/>
      <c r="Q8" s="127"/>
      <c r="R8" s="127"/>
      <c r="S8" s="127"/>
      <c r="T8" s="127"/>
      <c r="U8" s="127"/>
      <c r="V8" s="127"/>
      <c r="W8" s="127"/>
      <c r="X8" s="127"/>
      <c r="Y8" s="127"/>
      <c r="Z8" s="127"/>
      <c r="AA8" s="127"/>
      <c r="AB8" s="127"/>
      <c r="AC8" s="127"/>
      <c r="AD8" s="127"/>
      <c r="AE8" s="127"/>
      <c r="AF8" s="127"/>
    </row>
    <row r="9" spans="1:32" ht="12" customHeight="1">
      <c r="A9" s="138" t="s">
        <v>954</v>
      </c>
      <c r="B9" s="138"/>
      <c r="C9" s="142" t="s">
        <v>955</v>
      </c>
      <c r="D9" s="139"/>
      <c r="E9" s="139"/>
      <c r="F9" s="127"/>
      <c r="G9" s="127"/>
      <c r="H9" s="141"/>
      <c r="I9" s="127"/>
      <c r="J9" s="127"/>
      <c r="K9" s="127"/>
      <c r="L9" s="127"/>
      <c r="M9" s="127"/>
      <c r="N9" s="127"/>
      <c r="O9" s="127"/>
      <c r="P9" s="127"/>
      <c r="Q9" s="127"/>
      <c r="R9" s="127"/>
      <c r="S9" s="127"/>
      <c r="T9" s="127"/>
      <c r="U9" s="127"/>
      <c r="V9" s="127"/>
      <c r="W9" s="127"/>
      <c r="X9" s="127"/>
      <c r="Y9" s="127"/>
      <c r="Z9" s="127"/>
      <c r="AA9" s="127"/>
      <c r="AB9" s="127"/>
      <c r="AC9" s="127"/>
      <c r="AD9" s="127"/>
      <c r="AE9" s="127"/>
      <c r="AF9" s="127"/>
    </row>
    <row r="10" spans="1:32" ht="12" customHeight="1">
      <c r="A10" s="138" t="s">
        <v>956</v>
      </c>
      <c r="B10" s="138"/>
      <c r="C10" s="143"/>
      <c r="D10" s="139"/>
      <c r="E10" s="139"/>
      <c r="F10" s="127"/>
      <c r="G10" s="127"/>
      <c r="H10" s="141"/>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row>
    <row r="11" spans="1:32" ht="12" customHeight="1">
      <c r="A11" s="138" t="s">
        <v>957</v>
      </c>
      <c r="B11" s="138"/>
      <c r="C11" s="143" t="s">
        <v>958</v>
      </c>
      <c r="D11" s="139"/>
      <c r="E11" s="139"/>
      <c r="F11" s="127"/>
      <c r="G11" s="127"/>
      <c r="H11" s="141"/>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row>
    <row r="12" spans="1:32" ht="12" customHeight="1">
      <c r="A12" s="138" t="s">
        <v>957</v>
      </c>
      <c r="B12" s="138"/>
      <c r="C12" s="143" t="s">
        <v>959</v>
      </c>
      <c r="D12" s="139"/>
      <c r="E12" s="139"/>
      <c r="F12" s="127"/>
      <c r="G12" s="127"/>
      <c r="H12" s="141"/>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row>
    <row r="13" spans="1:32" ht="12" customHeight="1">
      <c r="A13" s="138" t="s">
        <v>957</v>
      </c>
      <c r="B13" s="138"/>
      <c r="C13" s="143" t="s">
        <v>960</v>
      </c>
      <c r="D13" s="139"/>
      <c r="E13" s="139"/>
      <c r="F13" s="127"/>
      <c r="G13" s="127"/>
      <c r="H13" s="141"/>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row>
    <row r="14" spans="1:32" ht="12" customHeight="1">
      <c r="A14" s="138" t="s">
        <v>957</v>
      </c>
      <c r="B14" s="138"/>
      <c r="C14" s="143" t="s">
        <v>961</v>
      </c>
      <c r="D14" s="139"/>
      <c r="E14" s="139"/>
      <c r="F14" s="127"/>
      <c r="G14" s="127"/>
      <c r="H14" s="141"/>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row>
    <row r="15" spans="1:32" ht="12" customHeight="1">
      <c r="A15" s="138" t="s">
        <v>957</v>
      </c>
      <c r="B15" s="138"/>
      <c r="C15" s="143" t="s">
        <v>962</v>
      </c>
      <c r="D15" s="139"/>
      <c r="E15" s="139"/>
      <c r="F15" s="127"/>
      <c r="G15" s="127"/>
      <c r="H15" s="141"/>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row>
    <row r="16" spans="1:32" ht="12" customHeight="1">
      <c r="A16" s="138" t="s">
        <v>957</v>
      </c>
      <c r="B16" s="138"/>
      <c r="C16" s="143" t="s">
        <v>963</v>
      </c>
      <c r="D16" s="139"/>
      <c r="E16" s="139"/>
      <c r="F16" s="127"/>
      <c r="G16" s="127"/>
      <c r="H16" s="141"/>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row>
    <row r="17" spans="1:32" ht="12" customHeight="1">
      <c r="A17" s="138" t="s">
        <v>957</v>
      </c>
      <c r="B17" s="138"/>
      <c r="C17" s="143" t="s">
        <v>964</v>
      </c>
      <c r="D17" s="139"/>
      <c r="E17" s="139"/>
      <c r="F17" s="127"/>
      <c r="G17" s="127"/>
      <c r="H17" s="141"/>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row>
    <row r="18" spans="1:32" ht="12" customHeight="1">
      <c r="A18" s="138" t="s">
        <v>957</v>
      </c>
      <c r="B18" s="138"/>
      <c r="C18" s="143" t="s">
        <v>965</v>
      </c>
      <c r="D18" s="139"/>
      <c r="E18" s="139"/>
      <c r="F18" s="127"/>
      <c r="G18" s="127"/>
      <c r="H18" s="141"/>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row>
    <row r="19" spans="1:32" ht="12" customHeight="1">
      <c r="A19" s="138" t="s">
        <v>957</v>
      </c>
      <c r="B19" s="138"/>
      <c r="C19" s="143" t="s">
        <v>966</v>
      </c>
      <c r="D19" s="139"/>
      <c r="E19" s="139"/>
      <c r="F19" s="127"/>
      <c r="G19" s="127"/>
      <c r="H19" s="141"/>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row>
    <row r="20" spans="1:32" ht="12" customHeight="1">
      <c r="A20" s="138" t="s">
        <v>957</v>
      </c>
      <c r="B20" s="138"/>
      <c r="C20" s="143" t="s">
        <v>967</v>
      </c>
      <c r="D20" s="139"/>
      <c r="E20" s="139"/>
      <c r="F20" s="127"/>
      <c r="G20" s="127"/>
      <c r="H20" s="141"/>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row>
    <row r="21" spans="1:32" ht="12" customHeight="1">
      <c r="A21" s="138" t="s">
        <v>957</v>
      </c>
      <c r="B21" s="138"/>
      <c r="C21" s="143" t="s">
        <v>968</v>
      </c>
      <c r="D21" s="139"/>
      <c r="E21" s="139"/>
      <c r="F21" s="127"/>
      <c r="G21" s="127"/>
      <c r="H21" s="141"/>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row>
    <row r="22" spans="1:32" ht="12" customHeight="1">
      <c r="A22" s="138" t="s">
        <v>969</v>
      </c>
      <c r="B22" s="138"/>
      <c r="C22" s="142" t="s">
        <v>970</v>
      </c>
      <c r="D22" s="139"/>
      <c r="E22" s="139"/>
      <c r="F22" s="127"/>
      <c r="G22" s="127"/>
      <c r="H22" s="141"/>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row>
    <row r="23" spans="1:32" ht="12" customHeight="1">
      <c r="A23" s="138" t="s">
        <v>971</v>
      </c>
      <c r="B23" s="138"/>
      <c r="C23" s="144" t="s">
        <v>972</v>
      </c>
      <c r="D23" s="139"/>
      <c r="E23" s="139"/>
      <c r="F23" s="127"/>
      <c r="G23" s="127"/>
      <c r="H23" s="141"/>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row>
    <row r="24" spans="1:32" ht="12" customHeight="1">
      <c r="A24" s="138" t="s">
        <v>973</v>
      </c>
      <c r="B24" s="138"/>
      <c r="C24" s="145" t="s">
        <v>974</v>
      </c>
      <c r="D24" s="139"/>
      <c r="E24" s="139"/>
      <c r="F24" s="127"/>
      <c r="G24" s="127"/>
      <c r="H24" s="141"/>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row>
    <row r="25" spans="1:32" ht="12" customHeight="1">
      <c r="A25" s="138" t="str">
        <f t="shared" ref="A25:A27" si="0">IF(C25="","/*","")</f>
        <v>/*</v>
      </c>
      <c r="B25" s="146"/>
      <c r="C25" s="139"/>
      <c r="D25" s="139"/>
      <c r="E25" s="139"/>
      <c r="F25" s="127"/>
      <c r="G25" s="127"/>
      <c r="H25" s="141"/>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row>
    <row r="26" spans="1:32" ht="12" customHeight="1">
      <c r="A26" s="138" t="str">
        <f t="shared" si="0"/>
        <v>/*</v>
      </c>
      <c r="B26" s="138"/>
      <c r="C26" s="139"/>
      <c r="D26" s="139"/>
      <c r="E26" s="139"/>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row>
    <row r="27" spans="1:32" ht="12" customHeight="1">
      <c r="A27" s="146" t="str">
        <f t="shared" si="0"/>
        <v>/*</v>
      </c>
      <c r="B27" s="146"/>
      <c r="C27" s="139"/>
      <c r="D27" s="139"/>
      <c r="E27" s="139"/>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row>
    <row r="28" spans="1:32" ht="12" customHeight="1">
      <c r="A28" s="146" t="s">
        <v>951</v>
      </c>
      <c r="B28" s="147" t="s">
        <v>975</v>
      </c>
      <c r="C28" s="147" t="s">
        <v>976</v>
      </c>
      <c r="D28" s="147" t="s">
        <v>944</v>
      </c>
      <c r="E28" s="147" t="s">
        <v>945</v>
      </c>
      <c r="F28" s="147" t="s">
        <v>946</v>
      </c>
      <c r="G28" s="147" t="s">
        <v>947</v>
      </c>
      <c r="H28" s="147" t="s">
        <v>948</v>
      </c>
      <c r="I28" s="147" t="s">
        <v>977</v>
      </c>
      <c r="J28" s="148" t="s">
        <v>978</v>
      </c>
      <c r="K28" s="147" t="s">
        <v>979</v>
      </c>
      <c r="L28" s="148" t="s">
        <v>980</v>
      </c>
      <c r="M28" s="147" t="s">
        <v>981</v>
      </c>
      <c r="N28" s="148" t="s">
        <v>982</v>
      </c>
      <c r="O28" s="127"/>
      <c r="P28" s="127"/>
      <c r="Q28" s="127"/>
      <c r="R28" s="127"/>
      <c r="S28" s="127"/>
      <c r="T28" s="127"/>
      <c r="U28" s="127"/>
      <c r="V28" s="127"/>
      <c r="W28" s="127"/>
      <c r="X28" s="127"/>
      <c r="Y28" s="127"/>
      <c r="Z28" s="127"/>
      <c r="AA28" s="127"/>
      <c r="AB28" s="127"/>
      <c r="AC28" s="127"/>
      <c r="AD28" s="127"/>
      <c r="AE28" s="350" t="s">
        <v>983</v>
      </c>
      <c r="AF28" s="351"/>
    </row>
    <row r="29" spans="1:32" ht="12" customHeight="1">
      <c r="A29" s="146" t="s">
        <v>951</v>
      </c>
      <c r="B29" s="149" t="s">
        <v>984</v>
      </c>
      <c r="C29" s="147"/>
      <c r="D29" s="147"/>
      <c r="E29" s="147"/>
      <c r="F29" s="147"/>
      <c r="G29" s="147"/>
      <c r="H29" s="147"/>
      <c r="I29" s="147"/>
      <c r="J29" s="147"/>
      <c r="K29" s="147"/>
      <c r="L29" s="147"/>
      <c r="M29" s="147"/>
      <c r="N29" s="147"/>
      <c r="O29" s="127"/>
      <c r="P29" s="127"/>
      <c r="Q29" s="127"/>
      <c r="R29" s="127"/>
      <c r="S29" s="127"/>
      <c r="T29" s="127"/>
      <c r="U29" s="127"/>
      <c r="V29" s="127"/>
      <c r="W29" s="127"/>
      <c r="X29" s="127"/>
      <c r="Y29" s="127"/>
      <c r="Z29" s="127"/>
      <c r="AA29" s="150" t="s">
        <v>985</v>
      </c>
      <c r="AB29" s="150" t="s">
        <v>986</v>
      </c>
      <c r="AC29" s="150" t="s">
        <v>987</v>
      </c>
      <c r="AD29" s="150" t="s">
        <v>988</v>
      </c>
      <c r="AE29" s="151" t="s">
        <v>989</v>
      </c>
      <c r="AF29" s="151" t="s">
        <v>990</v>
      </c>
    </row>
    <row r="30" spans="1:32" ht="12" customHeight="1">
      <c r="A30" s="146" t="str">
        <f>IF(Table2!E4="","/*","")</f>
        <v>/*</v>
      </c>
      <c r="B30" s="152" t="s">
        <v>991</v>
      </c>
      <c r="C30" s="152">
        <f>Table2!E4</f>
        <v>0</v>
      </c>
      <c r="D30" s="153" t="s">
        <v>992</v>
      </c>
      <c r="E30" s="153" t="s">
        <v>993</v>
      </c>
      <c r="F30" s="154"/>
      <c r="G30" s="155"/>
      <c r="H30" s="155"/>
      <c r="I30" s="147"/>
      <c r="J30" s="147"/>
      <c r="K30" s="147"/>
      <c r="L30" s="147"/>
      <c r="M30" s="147"/>
      <c r="N30" s="147"/>
      <c r="O30" s="127"/>
      <c r="P30" s="127"/>
      <c r="Q30" s="127"/>
      <c r="R30" s="127"/>
      <c r="S30" s="127"/>
      <c r="T30" s="127"/>
      <c r="U30" s="127"/>
      <c r="V30" s="127"/>
      <c r="W30" s="127"/>
      <c r="X30" s="127"/>
      <c r="Y30" s="127"/>
      <c r="Z30" s="127"/>
      <c r="AA30" s="156" t="e">
        <f t="array" aca="1" ref="AA30" ca="1">ROW(INDIRECT(MID(_xludf.FORMULATEXT(C30),2,LEN(_xludf.FORMULATEXT(C30)))))</f>
        <v>#NAME?</v>
      </c>
      <c r="AB30" s="157" t="s">
        <v>2</v>
      </c>
      <c r="AC30" s="157" t="s">
        <v>94</v>
      </c>
      <c r="AD30" s="157" t="s">
        <v>94</v>
      </c>
      <c r="AE30" s="157" t="s">
        <v>94</v>
      </c>
      <c r="AF30" s="157" t="s">
        <v>94</v>
      </c>
    </row>
    <row r="31" spans="1:32" ht="12" customHeight="1">
      <c r="A31" s="146" t="str">
        <f>IF(Table2!E5="","/*","")</f>
        <v>/*</v>
      </c>
      <c r="B31" s="158" t="s">
        <v>994</v>
      </c>
      <c r="C31" s="152">
        <f>Table2!E5</f>
        <v>0</v>
      </c>
      <c r="D31" s="153" t="s">
        <v>992</v>
      </c>
      <c r="E31" s="153" t="s">
        <v>993</v>
      </c>
      <c r="F31" s="154"/>
      <c r="G31" s="155"/>
      <c r="H31" s="155"/>
      <c r="I31" s="159"/>
      <c r="J31" s="159"/>
      <c r="K31" s="159"/>
      <c r="L31" s="159"/>
      <c r="M31" s="159"/>
      <c r="N31" s="147"/>
      <c r="O31" s="127"/>
      <c r="P31" s="127"/>
      <c r="Q31" s="127"/>
      <c r="R31" s="127"/>
      <c r="S31" s="127"/>
      <c r="T31" s="127"/>
      <c r="U31" s="127"/>
      <c r="V31" s="127"/>
      <c r="W31" s="127"/>
      <c r="X31" s="127"/>
      <c r="Y31" s="127"/>
      <c r="Z31" s="127"/>
      <c r="AA31" s="156" t="e">
        <f t="array" aca="1" ref="AA31" ca="1">ROW(INDIRECT(MID(_xludf.FORMULATEXT(C31),2,LEN(_xludf.FORMULATEXT(C31)))))</f>
        <v>#NAME?</v>
      </c>
      <c r="AB31" s="160" t="s">
        <v>3</v>
      </c>
      <c r="AC31" s="160" t="s">
        <v>94</v>
      </c>
      <c r="AD31" s="160" t="s">
        <v>94</v>
      </c>
      <c r="AE31" s="160" t="s">
        <v>94</v>
      </c>
      <c r="AF31" s="160" t="s">
        <v>94</v>
      </c>
    </row>
    <row r="32" spans="1:32" ht="10.5" customHeight="1">
      <c r="A32" s="146" t="str">
        <f>IF(Table2!E6="","/*","")</f>
        <v/>
      </c>
      <c r="B32" s="158" t="s">
        <v>995</v>
      </c>
      <c r="C32" s="161" t="str">
        <f>Table2!E6</f>
        <v>true</v>
      </c>
      <c r="D32" s="153" t="s">
        <v>992</v>
      </c>
      <c r="E32" s="153" t="s">
        <v>993</v>
      </c>
      <c r="F32" s="162" t="s">
        <v>6</v>
      </c>
      <c r="G32" s="163"/>
      <c r="H32" s="163"/>
      <c r="I32" s="159"/>
      <c r="J32" s="159"/>
      <c r="K32" s="159"/>
      <c r="L32" s="159"/>
      <c r="M32" s="159"/>
      <c r="N32" s="164"/>
      <c r="O32" s="164"/>
      <c r="P32" s="164"/>
      <c r="Q32" s="164"/>
      <c r="R32" s="164"/>
      <c r="S32" s="164"/>
      <c r="T32" s="164"/>
      <c r="U32" s="164"/>
      <c r="V32" s="164"/>
      <c r="W32" s="164"/>
      <c r="X32" s="164"/>
      <c r="Y32" s="164"/>
      <c r="Z32" s="164"/>
      <c r="AA32" s="156" t="e">
        <f t="array" aca="1" ref="AA32" ca="1">ROW(INDIRECT(MID(_xludf.FORMULATEXT(C32),2,LEN(_xludf.FORMULATEXT(C32)))))</f>
        <v>#NAME?</v>
      </c>
      <c r="AB32" s="160" t="s">
        <v>4</v>
      </c>
      <c r="AC32" s="160" t="s">
        <v>996</v>
      </c>
      <c r="AD32" s="160" t="s">
        <v>5</v>
      </c>
      <c r="AE32" s="160" t="s">
        <v>997</v>
      </c>
      <c r="AF32" s="160" t="s">
        <v>998</v>
      </c>
    </row>
    <row r="33" spans="1:32" ht="10.5" customHeight="1">
      <c r="A33" s="146" t="str">
        <f>IF(Table2!E7="","/*","")</f>
        <v/>
      </c>
      <c r="B33" s="158" t="s">
        <v>999</v>
      </c>
      <c r="C33" s="161" t="str">
        <f>Table2!E7</f>
        <v xml:space="preserve">This white paper was notified to the Central Bank of Ireland on October 31, 2025.
</v>
      </c>
      <c r="D33" s="165"/>
      <c r="E33" s="153" t="s">
        <v>993</v>
      </c>
      <c r="F33" s="162"/>
      <c r="G33" s="163"/>
      <c r="H33" s="163"/>
      <c r="I33" s="159"/>
      <c r="J33" s="159"/>
      <c r="K33" s="159"/>
      <c r="L33" s="159"/>
      <c r="M33" s="159"/>
      <c r="N33" s="164"/>
      <c r="O33" s="164"/>
      <c r="P33" s="164"/>
      <c r="Q33" s="164"/>
      <c r="R33" s="164"/>
      <c r="S33" s="164"/>
      <c r="T33" s="164"/>
      <c r="U33" s="164"/>
      <c r="V33" s="164"/>
      <c r="W33" s="164"/>
      <c r="X33" s="164"/>
      <c r="Y33" s="164"/>
      <c r="Z33" s="164"/>
      <c r="AA33" s="156" t="e">
        <f t="array" aca="1" ref="AA33" ca="1">ROW(INDIRECT(MID(_xludf.FORMULATEXT(C33),2,LEN(_xludf.FORMULATEXT(C33)))))</f>
        <v>#NAME?</v>
      </c>
      <c r="AB33" s="160" t="s">
        <v>7</v>
      </c>
      <c r="AC33" s="160" t="s">
        <v>1000</v>
      </c>
      <c r="AD33" s="160" t="s">
        <v>8</v>
      </c>
      <c r="AE33" s="160" t="s">
        <v>997</v>
      </c>
      <c r="AF33" s="160" t="s">
        <v>1001</v>
      </c>
    </row>
    <row r="34" spans="1:32" ht="10.5" customHeight="1">
      <c r="A34" s="146" t="str">
        <f>IF(Table2!E8="","/*","")</f>
        <v/>
      </c>
      <c r="B34" s="152" t="s">
        <v>1002</v>
      </c>
      <c r="C34" s="161" t="str">
        <f>Table2!E8</f>
        <v>This crypto-asset white paper has not been approved by any competent authority in any Member State of the European Union. The person seeking admission to trading of the crypto-asset is solely responsible for the content of this crypto-asset white paper.</v>
      </c>
      <c r="D34" s="153" t="s">
        <v>992</v>
      </c>
      <c r="E34" s="153" t="s">
        <v>993</v>
      </c>
      <c r="F34" s="162" t="s">
        <v>6</v>
      </c>
      <c r="G34" s="163"/>
      <c r="H34" s="163"/>
      <c r="I34" s="159"/>
      <c r="J34" s="159"/>
      <c r="K34" s="159"/>
      <c r="L34" s="159"/>
      <c r="M34" s="159"/>
      <c r="N34" s="164"/>
      <c r="O34" s="164"/>
      <c r="P34" s="164"/>
      <c r="Q34" s="164"/>
      <c r="R34" s="164"/>
      <c r="S34" s="164"/>
      <c r="T34" s="164"/>
      <c r="U34" s="164"/>
      <c r="V34" s="164"/>
      <c r="W34" s="164"/>
      <c r="X34" s="164"/>
      <c r="Y34" s="164"/>
      <c r="Z34" s="164"/>
      <c r="AA34" s="156" t="e">
        <f t="array" aca="1" ref="AA34" ca="1">ROW(INDIRECT(MID(_xludf.FORMULATEXT(C34),2,LEN(_xludf.FORMULATEXT(C34)))))</f>
        <v>#NAME?</v>
      </c>
      <c r="AB34" s="160" t="s">
        <v>10</v>
      </c>
      <c r="AC34" s="160" t="s">
        <v>1003</v>
      </c>
      <c r="AD34" s="160" t="s">
        <v>5</v>
      </c>
      <c r="AE34" s="160" t="s">
        <v>997</v>
      </c>
      <c r="AF34" s="160" t="s">
        <v>1004</v>
      </c>
    </row>
    <row r="35" spans="1:32" ht="10.5" customHeight="1">
      <c r="A35" s="146" t="str">
        <f>IF(Table2!E9="","/*","")</f>
        <v/>
      </c>
      <c r="B35" s="152" t="s">
        <v>1005</v>
      </c>
      <c r="C35" s="161" t="str">
        <f>Table2!E9</f>
        <v>This crypto-asset white paper complies with Title II of Regulation (EU) 2023/1114 of the European Parliament and of the Council and, to the best of the knowledge of the management body, the information presented in the crypto-asset white paper is fair, clear and not misleading and the crypto-asset white paper makes no omission likely to affect its import.</v>
      </c>
      <c r="D35" s="153" t="s">
        <v>992</v>
      </c>
      <c r="E35" s="153" t="s">
        <v>993</v>
      </c>
      <c r="F35" s="162" t="s">
        <v>6</v>
      </c>
      <c r="G35" s="163"/>
      <c r="H35" s="163"/>
      <c r="I35" s="159"/>
      <c r="J35" s="159"/>
      <c r="K35" s="159"/>
      <c r="L35" s="159"/>
      <c r="M35" s="159"/>
      <c r="N35" s="164"/>
      <c r="O35" s="164"/>
      <c r="P35" s="164"/>
      <c r="Q35" s="164"/>
      <c r="R35" s="164"/>
      <c r="S35" s="164"/>
      <c r="T35" s="164"/>
      <c r="U35" s="164"/>
      <c r="V35" s="164"/>
      <c r="W35" s="164"/>
      <c r="X35" s="164"/>
      <c r="Y35" s="164"/>
      <c r="Z35" s="164"/>
      <c r="AA35" s="156" t="e">
        <f t="array" aca="1" ref="AA35" ca="1">ROW(INDIRECT(MID(_xludf.FORMULATEXT(C35),2,LEN(_xludf.FORMULATEXT(C35)))))</f>
        <v>#NAME?</v>
      </c>
      <c r="AB35" s="160" t="s">
        <v>12</v>
      </c>
      <c r="AC35" s="160" t="s">
        <v>1006</v>
      </c>
      <c r="AD35" s="160" t="s">
        <v>5</v>
      </c>
      <c r="AE35" s="160" t="s">
        <v>997</v>
      </c>
      <c r="AF35" s="160" t="s">
        <v>1007</v>
      </c>
    </row>
    <row r="36" spans="1:32" ht="10.5" customHeight="1">
      <c r="A36" s="146" t="str">
        <f>IF(Table2!E10="","/*","")</f>
        <v/>
      </c>
      <c r="B36" s="152" t="s">
        <v>1008</v>
      </c>
      <c r="C36" s="161" t="str">
        <f>Table2!E10</f>
        <v>The crypto-asset referred to in this crypto-asset white paper may lose its value in part or in full, may not always be transferable and may not be liquid</v>
      </c>
      <c r="D36" s="153" t="s">
        <v>992</v>
      </c>
      <c r="E36" s="153" t="s">
        <v>993</v>
      </c>
      <c r="F36" s="162" t="s">
        <v>6</v>
      </c>
      <c r="G36" s="163"/>
      <c r="H36" s="163"/>
      <c r="I36" s="159"/>
      <c r="J36" s="159"/>
      <c r="K36" s="159"/>
      <c r="L36" s="159"/>
      <c r="M36" s="159"/>
      <c r="N36" s="164"/>
      <c r="O36" s="164"/>
      <c r="P36" s="164"/>
      <c r="Q36" s="164"/>
      <c r="R36" s="164"/>
      <c r="S36" s="164"/>
      <c r="T36" s="164"/>
      <c r="U36" s="164"/>
      <c r="V36" s="164"/>
      <c r="W36" s="164"/>
      <c r="X36" s="164"/>
      <c r="Y36" s="164"/>
      <c r="Z36" s="164"/>
      <c r="AA36" s="156" t="e">
        <f t="array" aca="1" ref="AA36" ca="1">ROW(INDIRECT(MID(_xludf.FORMULATEXT(C36),2,LEN(_xludf.FORMULATEXT(C36)))))</f>
        <v>#NAME?</v>
      </c>
      <c r="AB36" s="160" t="s">
        <v>14</v>
      </c>
      <c r="AC36" s="160" t="s">
        <v>1009</v>
      </c>
      <c r="AD36" s="160" t="s">
        <v>5</v>
      </c>
      <c r="AE36" s="160" t="s">
        <v>997</v>
      </c>
      <c r="AF36" s="160" t="s">
        <v>1010</v>
      </c>
    </row>
    <row r="37" spans="1:32" ht="10.5" customHeight="1">
      <c r="A37" s="146" t="str">
        <f>IF(Table2!E11="","/*","")</f>
        <v/>
      </c>
      <c r="B37" s="158" t="s">
        <v>1011</v>
      </c>
      <c r="C37" s="161" t="str">
        <f>Table2!E11</f>
        <v>Not applicable</v>
      </c>
      <c r="D37" s="153" t="s">
        <v>992</v>
      </c>
      <c r="E37" s="153" t="s">
        <v>993</v>
      </c>
      <c r="F37" s="162" t="s">
        <v>6</v>
      </c>
      <c r="G37" s="163"/>
      <c r="H37" s="163"/>
      <c r="I37" s="159"/>
      <c r="J37" s="159"/>
      <c r="K37" s="159"/>
      <c r="L37" s="159"/>
      <c r="M37" s="159"/>
      <c r="N37" s="164"/>
      <c r="O37" s="164"/>
      <c r="P37" s="164"/>
      <c r="Q37" s="164"/>
      <c r="R37" s="164"/>
      <c r="S37" s="164"/>
      <c r="T37" s="164"/>
      <c r="U37" s="164"/>
      <c r="V37" s="164"/>
      <c r="W37" s="164"/>
      <c r="X37" s="164"/>
      <c r="Y37" s="164"/>
      <c r="Z37" s="164"/>
      <c r="AA37" s="156" t="e">
        <f t="array" aca="1" ref="AA37" ca="1">ROW(INDIRECT(MID(_xludf.FORMULATEXT(C37),2,LEN(_xludf.FORMULATEXT(C37)))))</f>
        <v>#NAME?</v>
      </c>
      <c r="AB37" s="160" t="s">
        <v>16</v>
      </c>
      <c r="AC37" s="160" t="s">
        <v>1012</v>
      </c>
      <c r="AD37" s="160" t="s">
        <v>5</v>
      </c>
      <c r="AE37" s="160" t="s">
        <v>997</v>
      </c>
      <c r="AF37" s="160" t="s">
        <v>1013</v>
      </c>
    </row>
    <row r="38" spans="1:32" ht="10.5" customHeight="1">
      <c r="A38" s="146" t="str">
        <f>IF(Table2!E12="","/*","")</f>
        <v/>
      </c>
      <c r="B38" s="152" t="s">
        <v>1014</v>
      </c>
      <c r="C38" s="161" t="str">
        <f>Table2!E12</f>
        <v>The crypto-asset referred to in this white paper is not covered by the investor compensation schemes under Directive 97/9/EC of the European Parliament and of the Council or the deposit guarantee schemes under Directive 2014/49/EU of the European Parliament and of the Council.</v>
      </c>
      <c r="D38" s="153" t="s">
        <v>992</v>
      </c>
      <c r="E38" s="153" t="s">
        <v>993</v>
      </c>
      <c r="F38" s="162" t="s">
        <v>6</v>
      </c>
      <c r="G38" s="163"/>
      <c r="H38" s="163"/>
      <c r="I38" s="159"/>
      <c r="J38" s="159"/>
      <c r="K38" s="159"/>
      <c r="L38" s="159"/>
      <c r="M38" s="159"/>
      <c r="N38" s="164"/>
      <c r="O38" s="164"/>
      <c r="P38" s="164"/>
      <c r="Q38" s="164"/>
      <c r="R38" s="164"/>
      <c r="S38" s="164"/>
      <c r="T38" s="164"/>
      <c r="U38" s="164"/>
      <c r="V38" s="164"/>
      <c r="W38" s="164"/>
      <c r="X38" s="164"/>
      <c r="Y38" s="164"/>
      <c r="Z38" s="164"/>
      <c r="AA38" s="156" t="e">
        <f t="array" aca="1" ref="AA38" ca="1">ROW(INDIRECT(MID(_xludf.FORMULATEXT(C38),2,LEN(_xludf.FORMULATEXT(C38)))))</f>
        <v>#NAME?</v>
      </c>
      <c r="AB38" s="160" t="s">
        <v>18</v>
      </c>
      <c r="AC38" s="160" t="s">
        <v>19</v>
      </c>
      <c r="AD38" s="160" t="s">
        <v>5</v>
      </c>
      <c r="AE38" s="160" t="s">
        <v>997</v>
      </c>
      <c r="AF38" s="160" t="s">
        <v>1015</v>
      </c>
    </row>
    <row r="39" spans="1:32" ht="10.5" customHeight="1">
      <c r="A39" s="146" t="str">
        <f>IF(Table2!E13="","/*","")</f>
        <v>/*</v>
      </c>
      <c r="B39" s="152" t="s">
        <v>1016</v>
      </c>
      <c r="C39" s="152">
        <f>Table2!E13</f>
        <v>0</v>
      </c>
      <c r="D39" s="153" t="s">
        <v>992</v>
      </c>
      <c r="E39" s="153" t="s">
        <v>993</v>
      </c>
      <c r="F39" s="163"/>
      <c r="G39" s="163"/>
      <c r="H39" s="163"/>
      <c r="I39" s="159"/>
      <c r="J39" s="159"/>
      <c r="K39" s="159"/>
      <c r="L39" s="159"/>
      <c r="M39" s="159"/>
      <c r="N39" s="164"/>
      <c r="O39" s="164"/>
      <c r="P39" s="164"/>
      <c r="Q39" s="164"/>
      <c r="R39" s="164"/>
      <c r="S39" s="164"/>
      <c r="T39" s="164"/>
      <c r="U39" s="164"/>
      <c r="V39" s="164"/>
      <c r="W39" s="164"/>
      <c r="X39" s="164"/>
      <c r="Y39" s="164"/>
      <c r="Z39" s="164"/>
      <c r="AA39" s="156" t="e">
        <f t="array" aca="1" ref="AA39" ca="1">ROW(INDIRECT(MID(_xludf.FORMULATEXT(C39),2,LEN(_xludf.FORMULATEXT(C39)))))</f>
        <v>#NAME?</v>
      </c>
      <c r="AB39" s="160" t="s">
        <v>20</v>
      </c>
      <c r="AC39" s="160" t="s">
        <v>94</v>
      </c>
      <c r="AD39" s="160" t="s">
        <v>94</v>
      </c>
      <c r="AE39" s="160" t="s">
        <v>94</v>
      </c>
      <c r="AF39" s="160" t="s">
        <v>94</v>
      </c>
    </row>
    <row r="40" spans="1:32" ht="10.5" customHeight="1">
      <c r="A40" s="146" t="str">
        <f>IF(Table2!E14="","/*","")</f>
        <v/>
      </c>
      <c r="B40" s="152" t="s">
        <v>1017</v>
      </c>
      <c r="C40" s="161" t="str">
        <f>Table2!E14</f>
        <v>Warning
This summary should be read as an introduction to the crypto-asset white paper.
The prospective holder should base any decision to purchase this crypto –asset on the content of the crypto-asset white paper as a whole and not on the summary alone.
The offer to the public of this crypto-asset does not constitute an offer or solicitation to purchase financial instruments and any such offer or solicitation can be made only by means of a prospectus or other offer documents pursuant to the applicable national law.
This crypto-asset white paper does not constitute a prospectus as referred to in Regulation (EU) 2017/1129 of the European Parliament and of the Council or any other offer document pursuant to Union or national law.</v>
      </c>
      <c r="D40" s="153" t="s">
        <v>992</v>
      </c>
      <c r="E40" s="153" t="s">
        <v>993</v>
      </c>
      <c r="F40" s="162" t="s">
        <v>6</v>
      </c>
      <c r="G40" s="163"/>
      <c r="H40" s="163"/>
      <c r="I40" s="159"/>
      <c r="J40" s="159"/>
      <c r="K40" s="159"/>
      <c r="L40" s="159"/>
      <c r="M40" s="159"/>
      <c r="N40" s="164"/>
      <c r="O40" s="164"/>
      <c r="P40" s="164"/>
      <c r="Q40" s="164"/>
      <c r="R40" s="164"/>
      <c r="S40" s="164"/>
      <c r="T40" s="164"/>
      <c r="U40" s="164"/>
      <c r="V40" s="164"/>
      <c r="W40" s="164"/>
      <c r="X40" s="164"/>
      <c r="Y40" s="164"/>
      <c r="Z40" s="164"/>
      <c r="AA40" s="156" t="e">
        <f t="array" aca="1" ref="AA40" ca="1">ROW(INDIRECT(MID(_xludf.FORMULATEXT(C40),2,LEN(_xludf.FORMULATEXT(C40)))))</f>
        <v>#NAME?</v>
      </c>
      <c r="AB40" s="160" t="s">
        <v>21</v>
      </c>
      <c r="AC40" s="160" t="s">
        <v>1018</v>
      </c>
      <c r="AD40" s="160" t="s">
        <v>5</v>
      </c>
      <c r="AE40" s="160" t="s">
        <v>997</v>
      </c>
      <c r="AF40" s="160" t="s">
        <v>1019</v>
      </c>
    </row>
    <row r="41" spans="1:32" ht="10.5" customHeight="1">
      <c r="A41" s="146" t="str">
        <f>IF(Table2!E15="","/*","")</f>
        <v/>
      </c>
      <c r="B41" s="152" t="s">
        <v>1020</v>
      </c>
      <c r="C41" s="161" t="str">
        <f>Table2!E15</f>
        <v xml:space="preserve">The crypto-asset referred to in this white paper is the SAFE Token (“Token”). The Token is the native token of the Safe community-run and community owned Web3 ecosystem (“Safe Community”), represented on-chain by a decentralized autonomous organization called SafeDAO (“SafeDAO”). The Token enables Token holders to participate in the governance process of the SafeDAO (see D.04. below further information).
</v>
      </c>
      <c r="D41" s="153" t="s">
        <v>992</v>
      </c>
      <c r="E41" s="153" t="s">
        <v>993</v>
      </c>
      <c r="F41" s="163"/>
      <c r="G41" s="163"/>
      <c r="H41" s="163"/>
      <c r="I41" s="159"/>
      <c r="J41" s="159"/>
      <c r="K41" s="159"/>
      <c r="L41" s="159"/>
      <c r="M41" s="159"/>
      <c r="N41" s="164"/>
      <c r="O41" s="164"/>
      <c r="P41" s="164"/>
      <c r="Q41" s="164"/>
      <c r="R41" s="164"/>
      <c r="S41" s="164"/>
      <c r="T41" s="164"/>
      <c r="U41" s="164"/>
      <c r="V41" s="164"/>
      <c r="W41" s="164"/>
      <c r="X41" s="164"/>
      <c r="Y41" s="164"/>
      <c r="Z41" s="164"/>
      <c r="AA41" s="156" t="e">
        <f t="array" aca="1" ref="AA41" ca="1">ROW(INDIRECT(MID(_xludf.FORMULATEXT(C41),2,LEN(_xludf.FORMULATEXT(C41)))))</f>
        <v>#NAME?</v>
      </c>
      <c r="AB41" s="160" t="s">
        <v>23</v>
      </c>
      <c r="AC41" s="160" t="s">
        <v>1021</v>
      </c>
      <c r="AD41" s="160" t="s">
        <v>24</v>
      </c>
      <c r="AE41" s="160" t="s">
        <v>997</v>
      </c>
      <c r="AF41" s="160" t="s">
        <v>1022</v>
      </c>
    </row>
    <row r="42" spans="1:32" ht="10.5" customHeight="1">
      <c r="A42" s="146" t="str">
        <f>IF(Table2!E16="","/*","")</f>
        <v/>
      </c>
      <c r="B42" s="152" t="s">
        <v>1023</v>
      </c>
      <c r="C42" s="161" t="str">
        <f>Table2!E16</f>
        <v xml:space="preserve">Not applicable see 05 above
</v>
      </c>
      <c r="D42" s="153" t="s">
        <v>992</v>
      </c>
      <c r="E42" s="153" t="s">
        <v>993</v>
      </c>
      <c r="F42" s="163"/>
      <c r="G42" s="163"/>
      <c r="H42" s="163"/>
      <c r="I42" s="159"/>
      <c r="J42" s="159"/>
      <c r="K42" s="159"/>
      <c r="L42" s="159"/>
      <c r="M42" s="159"/>
      <c r="N42" s="164"/>
      <c r="O42" s="164"/>
      <c r="P42" s="164"/>
      <c r="Q42" s="164"/>
      <c r="R42" s="164"/>
      <c r="S42" s="164"/>
      <c r="T42" s="164"/>
      <c r="U42" s="164"/>
      <c r="V42" s="164"/>
      <c r="W42" s="164"/>
      <c r="X42" s="164"/>
      <c r="Y42" s="164"/>
      <c r="Z42" s="164"/>
      <c r="AA42" s="156" t="e">
        <f t="array" aca="1" ref="AA42" ca="1">ROW(INDIRECT(MID(_xludf.FORMULATEXT(C42),2,LEN(_xludf.FORMULATEXT(C42)))))</f>
        <v>#NAME?</v>
      </c>
      <c r="AB42" s="160" t="s">
        <v>26</v>
      </c>
      <c r="AC42" s="160" t="s">
        <v>1024</v>
      </c>
      <c r="AD42" s="160" t="s">
        <v>24</v>
      </c>
      <c r="AE42" s="160" t="s">
        <v>997</v>
      </c>
      <c r="AF42" s="160" t="s">
        <v>1025</v>
      </c>
    </row>
    <row r="43" spans="1:32" ht="10.5" customHeight="1">
      <c r="A43" s="146" t="str">
        <f>IF(Table2!E17="","/*","")</f>
        <v/>
      </c>
      <c r="B43" s="152" t="s">
        <v>1026</v>
      </c>
      <c r="C43" s="161" t="str">
        <f>Table2!E17</f>
        <v>The Token was admitted to trading on platforms operating within the European Union (“EU”) or the European Economic Area (“EEA”) (“Trading Platforms”) prior to December 30, 2024. At the request of some Trading Platforms to comply with their obligations, Safe Ökosystem Stiftung (“Foundation”), intends to notify and publish the present white paper for the Token.</v>
      </c>
      <c r="D43" s="153" t="s">
        <v>992</v>
      </c>
      <c r="E43" s="153" t="s">
        <v>993</v>
      </c>
      <c r="F43" s="163"/>
      <c r="G43" s="163"/>
      <c r="H43" s="163"/>
      <c r="I43" s="159"/>
      <c r="J43" s="159"/>
      <c r="K43" s="159"/>
      <c r="L43" s="159"/>
      <c r="M43" s="159"/>
      <c r="N43" s="164"/>
      <c r="O43" s="164"/>
      <c r="P43" s="164"/>
      <c r="Q43" s="164"/>
      <c r="R43" s="164"/>
      <c r="S43" s="164"/>
      <c r="T43" s="164"/>
      <c r="U43" s="164"/>
      <c r="V43" s="164"/>
      <c r="W43" s="164"/>
      <c r="X43" s="164"/>
      <c r="Y43" s="164"/>
      <c r="Z43" s="164"/>
      <c r="AA43" s="156" t="e">
        <f t="array" aca="1" ref="AA43" ca="1">ROW(INDIRECT(MID(_xludf.FORMULATEXT(C43),2,LEN(_xludf.FORMULATEXT(C43)))))</f>
        <v>#NAME?</v>
      </c>
      <c r="AB43" s="160" t="s">
        <v>28</v>
      </c>
      <c r="AC43" s="160" t="s">
        <v>1027</v>
      </c>
      <c r="AD43" s="160" t="s">
        <v>24</v>
      </c>
      <c r="AE43" s="160" t="s">
        <v>997</v>
      </c>
      <c r="AF43" s="160" t="s">
        <v>1028</v>
      </c>
    </row>
    <row r="44" spans="1:32" ht="10.5" customHeight="1">
      <c r="A44" s="146" t="str">
        <f>IF(Table2!E235="","/*","")</f>
        <v>/*</v>
      </c>
      <c r="B44" s="158" t="s">
        <v>1029</v>
      </c>
      <c r="C44" s="152">
        <f>Table2!E235</f>
        <v>0</v>
      </c>
      <c r="D44" s="153" t="s">
        <v>992</v>
      </c>
      <c r="E44" s="153" t="s">
        <v>993</v>
      </c>
      <c r="F44" s="163"/>
      <c r="G44" s="163"/>
      <c r="H44" s="163"/>
      <c r="I44" s="159"/>
      <c r="J44" s="159"/>
      <c r="K44" s="159"/>
      <c r="L44" s="159"/>
      <c r="M44" s="159"/>
      <c r="N44" s="164"/>
      <c r="O44" s="164"/>
      <c r="P44" s="164"/>
      <c r="Q44" s="164"/>
      <c r="R44" s="164"/>
      <c r="S44" s="164"/>
      <c r="T44" s="164"/>
      <c r="U44" s="164"/>
      <c r="V44" s="164"/>
      <c r="W44" s="164"/>
      <c r="X44" s="164"/>
      <c r="Y44" s="164"/>
      <c r="Z44" s="164"/>
      <c r="AA44" s="156" t="e">
        <f t="array" aca="1" ref="AA44" ca="1">ROW(INDIRECT(MID(_xludf.FORMULATEXT(C44),2,LEN(_xludf.FORMULATEXT(C44)))))</f>
        <v>#NAME?</v>
      </c>
      <c r="AB44" s="160" t="s">
        <v>298</v>
      </c>
      <c r="AC44" s="160" t="s">
        <v>94</v>
      </c>
      <c r="AD44" s="160" t="s">
        <v>94</v>
      </c>
      <c r="AE44" s="160" t="s">
        <v>94</v>
      </c>
      <c r="AF44" s="160" t="s">
        <v>94</v>
      </c>
    </row>
    <row r="45" spans="1:32" ht="10.5" customHeight="1">
      <c r="A45" s="146" t="str">
        <f>IF(Table2!E19="","/*","")</f>
        <v/>
      </c>
      <c r="B45" s="158" t="s">
        <v>1030</v>
      </c>
      <c r="C45" s="161" t="str">
        <f>Table2!E19</f>
        <v>Safe Ecosystem Foundation</v>
      </c>
      <c r="D45" s="153" t="s">
        <v>992</v>
      </c>
      <c r="E45" s="153" t="s">
        <v>993</v>
      </c>
      <c r="F45" s="163"/>
      <c r="G45" s="163"/>
      <c r="H45" s="163"/>
      <c r="I45" s="159"/>
      <c r="J45" s="159"/>
      <c r="K45" s="159"/>
      <c r="L45" s="159"/>
      <c r="M45" s="159"/>
      <c r="N45" s="164"/>
      <c r="O45" s="164"/>
      <c r="P45" s="164"/>
      <c r="Q45" s="164"/>
      <c r="R45" s="164"/>
      <c r="S45" s="164"/>
      <c r="T45" s="164"/>
      <c r="U45" s="164"/>
      <c r="V45" s="164"/>
      <c r="W45" s="164"/>
      <c r="X45" s="164"/>
      <c r="Y45" s="164"/>
      <c r="Z45" s="164"/>
      <c r="AA45" s="156" t="e">
        <f t="array" aca="1" ref="AA45" ca="1">ROW(INDIRECT(MID(_xludf.FORMULATEXT(C45),2,LEN(_xludf.FORMULATEXT(C45)))))</f>
        <v>#NAME?</v>
      </c>
      <c r="AB45" s="160" t="s">
        <v>31</v>
      </c>
      <c r="AC45" s="160" t="s">
        <v>1031</v>
      </c>
      <c r="AD45" s="160" t="s">
        <v>32</v>
      </c>
      <c r="AE45" s="160" t="s">
        <v>1032</v>
      </c>
      <c r="AF45" s="160" t="s">
        <v>1033</v>
      </c>
    </row>
    <row r="46" spans="1:32" ht="10.5" customHeight="1">
      <c r="A46" s="146" t="str">
        <f>IF(Table2!E236="","/*","")</f>
        <v/>
      </c>
      <c r="B46" s="158" t="s">
        <v>1034</v>
      </c>
      <c r="C46" s="161" t="str">
        <f>Table2!E236</f>
        <v>Listing Risk: The Foundation, its affiliates, directors, and officers shall not be held liable for any damages, losses, costs, fines, penalties, or expenses of any kind – whether or not reasonably foreseeable by the Foundation or the Token holder – that the Token holder may suffer, sustain, or incur in connection with, or as a result of, the Token not being listed on a Trading Platform.
General Contractual and Counterparty Risk: The Foundation does not operate, control, oversee, or manage the functioning of crypto-asset services providers as defined under MiCA (“CASP”) operating within the EU/EEA and Trading Platforms (together with CASPs, the “Exchanges”), where the Token will be admitted for trading or listed.
Multiple White Paper Risk: Token holders understand that any third party can decide to draft and publish a MiCA white paper about the Token (“Spontaneous White Paper”). The publication of these Spontaneous White Papers does not imply any endorsement by the Foundation that the Spontaneous White Papers are complete, correct, fair, clear and not misleading.
Spontaneous Admission to Trading Risk by Trading Platform: Third parties can elect to admit the Token on their Trading Platforms without any request, authorization or approval by the Foundation or anyone else. Pursuant to article 5 (2) of MiCA, Trading Platforms are responsible for ensuring compliance with all applicable laws, especially MiCA requirements with respect to the spontaneous admission of the Token to trading. The Foundation, its affiliates, directors, and officers shall not be held liable for these spontaneous admissions to trading.
Exchanges Risk: When Token holders buy or sell Token on the Exchanges, the Foundation does not serve as a contractual party or counterparty to the transaction. Consequently, any legal relationship concerning these Exchanges is subject to their own terms and conditions. The Foundation, and its service providers, assume no responsibility for the operations, services, or outcomes associated with any transactions or activity on the Exchanges. The Foundation provides no assurances regarding any Exchange itself and assumes no responsibility or liability for any regulatory, compliance, operational, financial, technical, or reputational failure that may adversely affects its activities.
Pausing and Delisting Risk: The Foundation cannot guarantee that the Token will remain listed or tradeable on any of the Exchanges. Delisting (or the temporary pausing of such listing) on any of the Exchanges could significantly hinder the ability of Token holders to buy, sell, or otherwise transact in Token. In the event of delisting, Token holders may face challenges in finding alternative markets or counterparties willing to trade or transact in the Token, which could impact the liquidity and market value of Token.
Trading Risk: The Foundation does not control the secondary markets. There can be no assurance as to the secondary market (if any) in Token. It cannot guarantee the depth, stability, or sustainability of any secondary market for Token. Limited market depth or trading activity may result in reduced liquidity, increased price volatility, and challenges in buying or selling the Token at desired prices. The Foundation also cannot guarantee the healthy and consistent availability of buying or selling opportunities for the Token or the integrity of the market price. Trading activity may be affected by manipulative practices such as wash trading, front-running, and similar schemes. While Exchanges and other Trading Platforms may be subject to varying regulatory frameworks that may or may not prohibit such practices and impose oversight to detect and deter them, the Foundation assumes no responsibility or liability for their effective prevention or enforcement.
Operational and Technical Risk: The Exchanges operate interfaces that allow users to trade crypto-assets for or other crypto-assets. The reliance on any Exchanges’ internal system for asset storage and transfer adds an additional layer of counterparty risk, as users are exposed to potential operational, technical, or human errors during these processes, including the following:
Trades on an Exchange may be executed based on a centralized matching algorithm and are often recorded off-chain, meaning they are not directly related to transparent on-chain transfers of crypto-assets, and could dissimulate detrimental trade matching or rogue practices. The traded assets are recorded solely on the Exchange’s internal ledger, with each internal ledger entry corresponding to an offsetting trade involving either government currency or another crypto asset. 
Funds deposited by users for trading may be co-mingled by the Exchanges, rather than stored in unique wallet addresses for each user. This practice results in the centralization of a large volume of assets in a single location, which in turn increases the potential risk of damage or theft, particularly in the event of a hack or security breach.
Furthermore, users who wish to trade or withdraw their Token may be required to deposit them into the Exchange, increasing the risk of loss in the event of a failure of the deposit or withdrawal Token processes set up by an Exchange.
Unanticipated Risks: In addition to the risks outlined in this Section, unforeseen risks may arise. Additionally, new risks could emerge as unexpected variations or combinations of the risks discussed in these Sections I.01 to I.05.</v>
      </c>
      <c r="D46" s="153" t="s">
        <v>992</v>
      </c>
      <c r="E46" s="153" t="s">
        <v>993</v>
      </c>
      <c r="F46" s="163"/>
      <c r="G46" s="163"/>
      <c r="H46" s="163"/>
      <c r="I46" s="159"/>
      <c r="J46" s="159"/>
      <c r="K46" s="159"/>
      <c r="L46" s="159"/>
      <c r="M46" s="159"/>
      <c r="N46" s="164"/>
      <c r="O46" s="164"/>
      <c r="P46" s="164"/>
      <c r="Q46" s="164"/>
      <c r="R46" s="164"/>
      <c r="S46" s="164"/>
      <c r="T46" s="164"/>
      <c r="U46" s="164"/>
      <c r="V46" s="164"/>
      <c r="W46" s="164"/>
      <c r="X46" s="164"/>
      <c r="Y46" s="164"/>
      <c r="Z46" s="164"/>
      <c r="AA46" s="156" t="e">
        <f t="array" aca="1" ref="AA46" ca="1">ROW(INDIRECT(MID(_xludf.FORMULATEXT(C46),2,LEN(_xludf.FORMULATEXT(C46)))))</f>
        <v>#NAME?</v>
      </c>
      <c r="AB46" s="160" t="s">
        <v>299</v>
      </c>
      <c r="AC46" s="160" t="s">
        <v>1035</v>
      </c>
      <c r="AD46" s="160" t="s">
        <v>24</v>
      </c>
      <c r="AE46" s="160" t="s">
        <v>997</v>
      </c>
      <c r="AF46" s="160" t="s">
        <v>1036</v>
      </c>
    </row>
    <row r="47" spans="1:32" ht="10.5" customHeight="1">
      <c r="A47" s="146" t="str">
        <f>IF(Table2!E237="","/*","")</f>
        <v/>
      </c>
      <c r="B47" s="158" t="s">
        <v>1037</v>
      </c>
      <c r="C47" s="161" t="str">
        <f>Table2!E237</f>
        <v>The person seeking admission to trading, i.e., the Foundation is simultaneously the entity controlling the technical minting of the Token. As such, the person seeking admission to trading qualifies as the issuer within the meaning of article (3) (1) (10) of MiCA. Given that the issuer and the person seeking admission are the same entity, and for the sake of consistency, statements related to the issuer shall be deemed as statements related to the person seeking admission, i.e., the Foundation.
Abandonment/Lack of Success Risk: The Safe Project and the activities of the Foundation may be partially or totally abandoned for several reasons including, but not limited to, the lack of interest from the public, incapacitation or withdrawal of Token key developers and project supporters, force majeure (including pandemics and wars) or lack of commercial success or prospects. 
Change Risk: The Safe Project may evolve over time. This could involve pivoting from the original vision of the Safe Project or modifying how the vision and objectives of the project are executed. Such changes may be driven by market conditions, regulatory development, technological advancements, or strategic decisions by Safe Project contributors. While adaptation and change can foster innovation, it also introduces risks, including shifts in value proposition and potential misalignment with prior expectations.
Decentralization Risk: The Safe Protocol and Safe Wallet are neither operated nor controlled by the Foundation or any of its affiliates. Should Token holders interact with the Safe Protocol and/or the Safe Wallet, they are engaging directly with the Safe Protocol and/or the Safe Wallet and potentially with third parties that might have no affiliation or relationship with the Issuer. This means that the Issuer does oversee or manage these interactions, and neither of them does assume responsibility for any outcomes that may arise.
Partner Risk: The implementation of the Safe Protocol and/or the Safe Wallet depends strongly on the collaboration and functioning of services provided by several third parties, core contributors, activities of the legal entities associated with the project and other crucial ecosystem partners. Loss or changes in the project’s leadership, key partners, and other service providers can lead to disruptions, loss of trust, reputational damage, or even complete project failure. The Foundation cannot guarantee that the Safe Protocol and/or the Safe Wallet will be successfully deployed and remain operational in perpetuity. 
Legal and Regulatory Compliance Risk: Crypto-assets and blockchain technologies are subject to an evolving regulatory landscape worldwide. Regulations vary widely across jurisdiction and may be subject to significant changes, which would lead to changes with respect to the trading of the Token. Changes in laws or regulations may negatively impact the value, legality, or functionality of the Token. Non-compliance with changing or newly formed regulations can result in investigations, enforcement actions, penalties, fines, sanctions, or the prohibition of trading of Token, impacting the Safe Project’s viability and market acceptance. The Foundation, core contributors, or other ecosystem partners could be subject to private litigation. Additionally, any legal uncertainties, potential lawsuits, or adverse legal rulings can pose significant risks to the project. Legal challenges may ultimately affect the legality, usability, or value of the Token.
Reputational Risk: There could be a risk of negative publicity related to the Protocol and its affiliated legal entities, whether due, without limitation to operational failures, security breaches, or association with illicit activities, all of which can damage the Protocol ecosystem reputation and, by extension, the value and usability of the Token. 
Operational Risk: Any failure to develop or maintain effective internal control or any difficulties encountered in the implementation of such controls could harm the operations of the Foundation, causing disruptions, financial losses, or reputational damage.
Competition Risk: There are other crypto-assets and projects in the decentralized storage space, and new competitors may enter the market at any time. The effect of existing, new or additional competition on the Token or its market price cannot be predicted or quantified. Competitors may have significantly greater financial, legal, and technical resources than the Foundation and there is no guarantee that the Safe Project will be able to compete successfully, or at all, with such competitors. 
Unanticipated Risks: In addition to the risks outlined in this Section, unforeseen risks may arise. Additionally, new risks could emerge as unexpected variations or combinations of the risks discussed in these Sections I.01 to I.05.</v>
      </c>
      <c r="D47" s="153" t="s">
        <v>992</v>
      </c>
      <c r="E47" s="153" t="s">
        <v>993</v>
      </c>
      <c r="F47" s="163"/>
      <c r="G47" s="163"/>
      <c r="H47" s="163"/>
      <c r="I47" s="159"/>
      <c r="J47" s="159"/>
      <c r="K47" s="159"/>
      <c r="L47" s="159"/>
      <c r="M47" s="159"/>
      <c r="N47" s="164"/>
      <c r="O47" s="164"/>
      <c r="P47" s="164"/>
      <c r="Q47" s="164"/>
      <c r="R47" s="164"/>
      <c r="S47" s="164"/>
      <c r="T47" s="164"/>
      <c r="U47" s="164"/>
      <c r="V47" s="164"/>
      <c r="W47" s="164"/>
      <c r="X47" s="164"/>
      <c r="Y47" s="164"/>
      <c r="Z47" s="164"/>
      <c r="AA47" s="156" t="e">
        <f t="array" aca="1" ref="AA47" ca="1">ROW(INDIRECT(MID(_xludf.FORMULATEXT(C47),2,LEN(_xludf.FORMULATEXT(C47)))))</f>
        <v>#NAME?</v>
      </c>
      <c r="AB47" s="160" t="s">
        <v>301</v>
      </c>
      <c r="AC47" s="160" t="s">
        <v>1038</v>
      </c>
      <c r="AD47" s="160" t="s">
        <v>24</v>
      </c>
      <c r="AE47" s="160" t="s">
        <v>997</v>
      </c>
      <c r="AF47" s="160" t="s">
        <v>1039</v>
      </c>
    </row>
    <row r="48" spans="1:32" ht="10.5" customHeight="1">
      <c r="A48" s="146" t="str">
        <f>IF(Table2!E238="","/*","")</f>
        <v/>
      </c>
      <c r="B48" s="158" t="s">
        <v>1040</v>
      </c>
      <c r="C48" s="161" t="str">
        <f>Table2!E238</f>
        <v>Market Risk: Crypto-assets, including the Token, are highly volatile, with prices subject to significant fluctuations in short periods due to market sentiment, regulatory news, technological advancements, and macroeconomic factors, which increases the risk of sudden and substantial losses. Such valuation risk arises as the market value of a crypto-asset may not always reflects its underlying utility or fundamental and is subject to subjective assessment. Token holders are thus exposed to potential losses due to the Token’s: 
Potential fluctuations in value, driven by various factors such as supply and demand dynamics, Token purchasers’ and holders’ sentiment, and broader market trends, including changes in interest rates, general movements in local and international markets, technological advancements, regulatory changes, and media coverage. Notably, momentum pricing of crypto-assets has previously resulted, and may continue to result, in speculation regarding future appreciation or depreciation in the value of such assets, further contributing to volatility and potentially inflating prices at any given time.
Liquidity risk, where a lack of depth in secondary markets - if any - or limited trading volumes can hinder the ability to execute trades at favorable prices, which could lead to significant losses, especially in fast-moving market conditions. As a result, Token holders may experience challenges in managing their holdings, with the value of the asset subject to unpredictable fluctuations and potential depreciation.
Solvency and collateral risk, if the Token is used to finance further activities, especially in leveraged positions or as collateral for loans. Significant fluctuations in the value of the Token could adversely affect the solvency of its holder, particularly if the Token is pledged as collateral. A drastic decline may trigger margin calls or automatic liquidations, which could further depress Token’s price creating a negative feedback loop. This volatility poses the risk of forced asset sales, potentially resulting in substantial losses for the holder and amplifying downward pressure on the market price of the Token.
Custodial Risk: The method chosen to store the Token, like any crypto-asset, carries inherent risks related to the security and management of the storage solution. The chosen storage method – whether hot or cold wallets, or centralized custody – can significantly impact the safety, liquidity, and accessibility of the Token, with direct consequences for the holder's ability to access, trade, or retain their assets.
Scam Risk. Token holders may be subject to the risk of loss resulting from a scam or fraudulent schemes perpetrated by malicious actors targeting Token holders. These scams include, but are not limited to, phishing or social engineering on social Protocols or by email, fake giveaways, identity theft or impersonation of key contributors to the Safe Project, creation of fake Tokens, offering fake Token airdrops, among others. Token holders, recipients and purchasers should always verify and confirm that they are interfacing with legitimate websites, personnel, and other assets associated with the Safe Project.
Anti-Money Laundering/Counter-Terrorism Financing (AML/CTF) Risk: Crypto-asset wallets holding Token or transactions in Token may be used for money laundering or terrorist financing purposes or attributed to a person or entity known to have committed or is associated with such offenses. Consequently, there is a risk that a public wallet address holding Token could be flagged in relation to AML/CTF efforts. In such cases, receiving Tokens could result in a holder’s address being flagged by relevant authorities, Exchanges, or other service providers, which may lead to restrictions on transaction or the freezing of a holder’s assets. Token holders may thus face legal or regulatory challenges if their address becomes associated with illicit activities, impacting their ability to freely access, trade, or transfer their tokens. 
Taxation Risk: The taxation regime that applies to the trading of Tokens by either individual holders or legal entities will depend on each Token holder’s jurisdiction. The Foundation cannot guarantee that the holding of the Token, the receipt of the Token, conversion of fiat currency against the Token, or other conversion of other crypto assets against the Token, will not incur tax consequences. It is the Token holder’s sole responsibility to comply with all applicable tax laws, including, but not limited to, the reporting and payment of income tax, wealth tax, capital gains tax, or other similar taxes arising in connection with the appreciation and depreciation of the Token.
Market Abuse Risk: The market for crypto-assets is rapidly evolving, spanning local, national, and international protocols with an expanding range of assets and participants. Any market abuse, along with a potential loss of confidence among holders, could adversely impact the value and stability of the Token. Notably:
Significant trading activity may take place on systems and protocols with limited oversight and predictability. Sudden and rapid changes in the supply or demand of a crypto-asset, particularly those with low market capitalization or low unit prices, can result in extreme price volatility.
Additionally, the inherent characteristics of crypto-assets and their underlying infrastructure may be exploited by certain market participants to engage in abusive trading practices such as front-running, spoofing, pump-and-dump schemes, and fraud across different protocols, systems, or jurisdictions.
Legal and Regulatory Risk: There is a lack of regulatory harmonization globally, which results in diverging regulatory frameworks. Regulations related to crypto-assets remain in flux globally with possible further regulatory evolution in the future. Divergent and shifting regulation could negatively impact the value, utility and overall viability of the Token. Specifically: 
While Token is characterized as a token used to access and interact with the Protocol, certain non-EU regulators may nevertheless classify the Token as a security, financial instrument, or payment instrument under their respective legal frameworks. Such classifications could impose specific regulatory constraints, leading to significant changes in how the Token is structured, purchased, or traded.
Evolving regulations could substantially increase compliance costs and operational burdens relating to facilitating transactions in the Token. 
New or restrictive regulations could result in Token losing functionality, depreciating in value, or even becoming illegal or impossible to use, buy or sell in certain jurisdictions. 
Regulators could take enforcement action against the Foundation, if they determine that the Token constitutes a regulated instrument that has been issued in a non-compliant manner or that the activities of the project, its core contributors or other ecosystem partners violate existing laws. Such actions could expose such parties to legal and financial penalties, including civil and criminal liability.
Unanticipated Risks: In addition to the risks outlined in this Section, unforeseen risks may arise. Additionally, new risks could emerge as unexpected variations or combinations of the risks discussed in these Sections I.01 to I.05</v>
      </c>
      <c r="D48" s="153" t="s">
        <v>992</v>
      </c>
      <c r="E48" s="153" t="s">
        <v>993</v>
      </c>
      <c r="F48" s="163"/>
      <c r="G48" s="163"/>
      <c r="H48" s="163"/>
      <c r="I48" s="159"/>
      <c r="J48" s="159"/>
      <c r="K48" s="159"/>
      <c r="L48" s="159"/>
      <c r="M48" s="159"/>
      <c r="N48" s="164"/>
      <c r="O48" s="164"/>
      <c r="P48" s="164"/>
      <c r="Q48" s="164"/>
      <c r="R48" s="164"/>
      <c r="S48" s="164"/>
      <c r="T48" s="164"/>
      <c r="U48" s="164"/>
      <c r="V48" s="164"/>
      <c r="W48" s="164"/>
      <c r="X48" s="164"/>
      <c r="Y48" s="164"/>
      <c r="Z48" s="164"/>
      <c r="AA48" s="156" t="e">
        <f t="array" aca="1" ref="AA48" ca="1">ROW(INDIRECT(MID(_xludf.FORMULATEXT(C48),2,LEN(_xludf.FORMULATEXT(C48)))))</f>
        <v>#NAME?</v>
      </c>
      <c r="AB48" s="160" t="s">
        <v>303</v>
      </c>
      <c r="AC48" s="160" t="s">
        <v>1041</v>
      </c>
      <c r="AD48" s="160" t="s">
        <v>24</v>
      </c>
      <c r="AE48" s="160" t="s">
        <v>997</v>
      </c>
      <c r="AF48" s="160" t="s">
        <v>1042</v>
      </c>
    </row>
    <row r="49" spans="1:32" ht="10.5" customHeight="1">
      <c r="A49" s="146" t="str">
        <f>IF(Table2!E239="","/*","")</f>
        <v/>
      </c>
      <c r="B49" s="152" t="s">
        <v>1043</v>
      </c>
      <c r="C49" s="161" t="str">
        <f>Table2!E239</f>
        <v>Novel Ecosystem Risk: The Safe Protocol and Safe Wallet and its ecosystem are built on emerging and rapidly evolving technologies, which inherently carry significant risks. The underlying software, blockchain infrastructure, smart contracts, and related technologies are still in their early stages of development, meaning there is no guarantee that the process of receiving, using or holding the Token will be uninterrupted or error-free. As with any novel technology stack, there is an inherent risk that the underlying blockchain, smart contracts, novel technical features, or associated components may contain weaknesses, vulnerabilities, or bugs, despite audits being conducted. Such issues could lead to unintended behaviors, security breaches, or critical failures, potentially resulting in the partial or complete loss of the Token or their functionality or the inability to access or use the services of the Safe Protocol and Safe Wallet. Furthermore, unforeseen technical limitations, incompatibilities, or the emergence of superior alternative could further impact the stability, security, and long-term success and viability of the Protocol ecosystem.
Dependency Risk: The Safe Protocol and Safe Wallet rely on third-party technologies, infrastructures, and protocols, which could impact its functionality, security, and long-term sustainability. Any disruptions, vulnerabilities, regulatory scrutiny or changes in the Safe Protocol and Safe Wallet may result in a negative effect on the Token. This reliance on external infrastructure increases systemic risk, as unforeseen issues in third-party infrastructure could cascade into disruptions in the ecosystem.
Decentralized Governance Risk: Participation in the Safe decentralized governance may involve various risks and uncertainties. The Token holders understand and acknowledge that decentralized autonomous organizations (“DAOs”) are not recognized as legal entities that shield their members from personal liability in many jurisdictions. In some jurisdictions, DAOs are qualified as general partnerships in which the members can be held liable for expenses and liabilities incurred by the other members in connection with affairs that are conducted on behalf of the partnership. In addition, changes and/or updates to the Safe Project and the Safe Project’s key parameters, smart contracts and software code may be subject to the Safe decentralized decision-making process. This may result in adverse changes to the Safe Project. The Foundation cannot predict the proposals and decisions of the Safe’s decentralized governance and assumes no responsibility or liability for them. Governance decisions are made collectively by the community of Token holders, who can propose, vote on, and implement changes. This decentralization promotes transparency and inclusivity, it also introduces significant risks. Since the Foundation has no direct authority over governance decisions, it cannot unilaterally intervene or override changes, even if they are detrimental to the ecosystem. The community may reject crucial decisions, potentially leaving fundamental issues pertaining to its scope of power unaddressed. Conversely, Token holders could propose and approve amendments that introduce unforeseen technical, economic, or security risks, negatively impacting the usability, value, or regulatory standing of Tokens. This decentralized decision-making process may lead to fragmentation, conflicts of interest, governance deadlocks, and alike, all of which could undermine the sustainability and security of the Safe Project and/or the ecosystem. 
Reliability Risk: There is a risk that that the key features and services of the Safe Protocol and/or Safe Wallet may not always function properly, negatively affecting the community’s perception of the Safe Protocol and/or Safe Wallet and its underlying technology and in turn, affecting the value of the Token. The Safe Protocol and/or Safe Wallet have been deployed on an “as is” and “as available” basis without warranties of any kind. The Foundation cannot and do not warrant that the Token, the software code of the Token, or the Safe Protocol and Safe Wallet are reliable current or error-free, free of viruses or other harmful components.
Unanticipated Risks: In addition to the risks outlined in this Section, unforeseen risks may arise. Additionally, new risks could emerge as unexpected variations or combinations of the risks discussed in these Sections I.01 to I.05.</v>
      </c>
      <c r="D49" s="153" t="s">
        <v>992</v>
      </c>
      <c r="E49" s="153" t="s">
        <v>993</v>
      </c>
      <c r="F49" s="163"/>
      <c r="G49" s="163"/>
      <c r="H49" s="163"/>
      <c r="I49" s="159"/>
      <c r="J49" s="159"/>
      <c r="K49" s="159"/>
      <c r="L49" s="159"/>
      <c r="M49" s="159"/>
      <c r="N49" s="164"/>
      <c r="O49" s="164"/>
      <c r="P49" s="164"/>
      <c r="Q49" s="164"/>
      <c r="R49" s="164"/>
      <c r="S49" s="164"/>
      <c r="T49" s="164"/>
      <c r="U49" s="164"/>
      <c r="V49" s="164"/>
      <c r="W49" s="164"/>
      <c r="X49" s="164"/>
      <c r="Y49" s="164"/>
      <c r="Z49" s="164"/>
      <c r="AA49" s="156" t="e">
        <f t="array" aca="1" ref="AA49" ca="1">ROW(INDIRECT(MID(_xludf.FORMULATEXT(C49),2,LEN(_xludf.FORMULATEXT(C49)))))</f>
        <v>#NAME?</v>
      </c>
      <c r="AB49" s="160" t="s">
        <v>305</v>
      </c>
      <c r="AC49" s="160" t="s">
        <v>1044</v>
      </c>
      <c r="AD49" s="160" t="s">
        <v>24</v>
      </c>
      <c r="AE49" s="160" t="s">
        <v>997</v>
      </c>
      <c r="AF49" s="160" t="s">
        <v>1045</v>
      </c>
    </row>
    <row r="50" spans="1:32" ht="10.5" customHeight="1">
      <c r="A50" s="146" t="str">
        <f>IF(Table2!E240="","/*","")</f>
        <v/>
      </c>
      <c r="B50" s="158" t="s">
        <v>1046</v>
      </c>
      <c r="C50" s="161" t="str">
        <f>Table2!E240</f>
        <v>The person seeking admission to trading and its affiliate, directors and officers shall not be responsible or liable for any damages, losses, costs, fines, penalties or expenses of whatever nature, whether reasonably foreseeable by them and the Token holder, and which the Token holder, may suffer, sustain, or incur, arising out of or relating to the technical risks outlined below or a combination thereof.
General Cybercrime Risk: The Token holder acknowledges that, despite best efforts to enhance security, the technological components supporting the Token - including its blockchain infrastructure, smart contracts, wallets - may be vulnerable to cyberattacks. Malicious actors may exploit software vulnerabilities, attack consensus mechanisms, or compromise private keys to gain unauthorized access to Tokens. Risks include hacking attempts on the Safe Protocol and/or Safe Wallet, smart contract exploits, phishing attacks, malware infections, and other forms of cybercrime that could result in the theft, loss, or unauthorized transfer of Tokens. Since digital assets exist entirely in a technological environment, they are inherently exposed to evolving cyber threats, some of which may be undetectable or irreparable until after significant damage has occurred.
Blockchain-Level Risk: The Token holder understands and accepts that, as with other blockchains, the blockchain used for the issuance of the Token could be susceptible to consensus-related attacks, including but not limited to double-spend attacks, DDoS attacks, majority validation power attacks, censorship attacks, and byzantine behavior in the consensus algorithm, Sybil attacks or be subject to forks. Any successful attack or fork presents a risk to the Token, the expected proper execution and sequencing of Token-transactions and the expected proper execution sequencing of contract computations as well as the token balances in the wallet of the Token holders.
Smart Contract-Level Risk: The issuance and transfers of Tokens rely on smart contracts deployed on a blockchain network, which introduce specific technical and security risks.
Smart contracts are self-executing, meaning any vulnerabilities, coding errors, or unforeseen logic flaws in the issuance contract could result in unintended consequences, such as the incorrect distribution of tokens, loss of funds, or permanent locking of tokens. Additionally, smart contracts are exposed to potential exploits, including hacking attempts, reentrancy attacks, and other forms of malicious activity that could compromise the security of the issuance process.
Once deployed, the smart contract governing the issuance of Tokens cannot be easily altered or corrected, meaning any discovered vulnerabilities may be difficult or impossible to fix without significant coordination, community approval, or even a network fork. Furthermore, changes to the underlying blockchain protocol - such as updates to consensus mechanisms, transaction processing rules, or gas fee structures - could affect the functionality or cost efficiency of the issuance smart contract. These risks could lead to disruptions in token issuance, security breaches, or a loss of confidence in the ecosystem, potentially impacting the Token's value and usability.
Safe Protocol and Safe Wallet-Level Risk: It cannot be excluded that any technical failure, malfunction, attack, upgrade or vulnerability within the Safe Protocol and/or the Safe Wallet could directly or indirectly impact the value of the Token.
The Network could be subject to critical exploits, such as reentrancy attacks, logic errors, or oracle manipulation, which could lead to unintended token transfers, assets being drained from the system, or tokens being irretrievably lost. Fixing such issues may require significant coordination, governance approval, or even disruptive measures such as protocol migrations or forks, none of which are guaranteed to be successful.
Because the Token's value is inherently tied to its governance functionality, any security breach, or governance deadlock affecting the Safe Protocol and/or the Safe Wallet or the decentralized governance system could have cascading effects, including depreciation of the Token's value, reduced market confidence, and potential loss of funds for token holders.
Third-Party Risk: Crypto-assets such as the Token often rely on third-party services such as exchanges and wallet providers for trading and storage. These providers can be susceptible to security breaches, operational failures, and regulatory non-compliance, which can lead to the loss or theft of crypto-assets. The Safe Protocol and/or the Safe Wallet encapsulate young technologies, which is why there is no warranty that the process for receiving, using, and holding the Token will be uninterrupted or error-free and that there is an inherent risk that the underlying blockchain, the smart contracts thereon, as well as any related technologies or concepts could contain weaknesses, vulnerabilities or bugs causing, inter alia, the complete loss of Token or its functionalities.
Unanticipated Risks: In addition to the risks outlined in this Section, unforeseen risks may arise. Additionally, new risks could emerge as unexpected variations or combinations of the risks discussed in these Sections I.01 to I.05.</v>
      </c>
      <c r="D50" s="153" t="s">
        <v>992</v>
      </c>
      <c r="E50" s="153" t="s">
        <v>993</v>
      </c>
      <c r="F50" s="163"/>
      <c r="G50" s="163"/>
      <c r="H50" s="163"/>
      <c r="I50" s="159"/>
      <c r="J50" s="159"/>
      <c r="K50" s="159"/>
      <c r="L50" s="159"/>
      <c r="M50" s="159"/>
      <c r="N50" s="164"/>
      <c r="O50" s="164"/>
      <c r="P50" s="164"/>
      <c r="Q50" s="164"/>
      <c r="R50" s="164"/>
      <c r="S50" s="164"/>
      <c r="T50" s="164"/>
      <c r="U50" s="164"/>
      <c r="V50" s="164"/>
      <c r="W50" s="164"/>
      <c r="X50" s="164"/>
      <c r="Y50" s="164"/>
      <c r="Z50" s="164"/>
      <c r="AA50" s="156" t="e">
        <f t="array" aca="1" ref="AA50" ca="1">ROW(INDIRECT(MID(_xludf.FORMULATEXT(C50),2,LEN(_xludf.FORMULATEXT(C50)))))</f>
        <v>#NAME?</v>
      </c>
      <c r="AB50" s="160" t="s">
        <v>307</v>
      </c>
      <c r="AC50" s="160" t="s">
        <v>1047</v>
      </c>
      <c r="AD50" s="160" t="s">
        <v>24</v>
      </c>
      <c r="AE50" s="160" t="s">
        <v>997</v>
      </c>
      <c r="AF50" s="160" t="s">
        <v>1048</v>
      </c>
    </row>
    <row r="51" spans="1:32" ht="10.5" customHeight="1">
      <c r="A51" s="146" t="str">
        <f>IF(Table2!E241="","/*","")</f>
        <v/>
      </c>
      <c r="B51" s="158" t="s">
        <v>1049</v>
      </c>
      <c r="C51" s="161" t="str">
        <f>Table2!E241</f>
        <v xml:space="preserve">While security audits have been conducted (see H.09), potential Token holders understand that the risks outlined in Sections I.01 to I.05 above are inherent to the Safe Project activities and its broader ecosystem, making elimination impossible.
To further reduce exposure to these risks, prospective Token holders should adopt appropriate safeguards based on their chosen custody method and remain vigilant by actively monitoring publicly available news and market signals, enabling them to respond swiftly to significant developments which may result in the materialization of specific risks.
</v>
      </c>
      <c r="D51" s="153" t="s">
        <v>992</v>
      </c>
      <c r="E51" s="153" t="s">
        <v>993</v>
      </c>
      <c r="F51" s="163"/>
      <c r="G51" s="163"/>
      <c r="H51" s="163"/>
      <c r="I51" s="159"/>
      <c r="J51" s="159"/>
      <c r="K51" s="159"/>
      <c r="L51" s="159"/>
      <c r="M51" s="159"/>
      <c r="N51" s="164"/>
      <c r="O51" s="164"/>
      <c r="P51" s="164"/>
      <c r="Q51" s="164"/>
      <c r="R51" s="164"/>
      <c r="S51" s="164"/>
      <c r="T51" s="164"/>
      <c r="U51" s="164"/>
      <c r="V51" s="164"/>
      <c r="W51" s="164"/>
      <c r="X51" s="164"/>
      <c r="Y51" s="164"/>
      <c r="Z51" s="164"/>
      <c r="AA51" s="156" t="e">
        <f t="array" aca="1" ref="AA51" ca="1">ROW(INDIRECT(MID(_xludf.FORMULATEXT(C51),2,LEN(_xludf.FORMULATEXT(C51)))))</f>
        <v>#NAME?</v>
      </c>
      <c r="AB51" s="160" t="s">
        <v>309</v>
      </c>
      <c r="AC51" s="160" t="s">
        <v>1050</v>
      </c>
      <c r="AD51" s="160" t="s">
        <v>24</v>
      </c>
      <c r="AE51" s="160" t="s">
        <v>94</v>
      </c>
      <c r="AF51" s="160" t="s">
        <v>94</v>
      </c>
    </row>
    <row r="52" spans="1:32" ht="10.5" customHeight="1">
      <c r="A52" s="146" t="str">
        <f>IF(Table2!E18="","/*","")</f>
        <v>/*</v>
      </c>
      <c r="B52" s="152" t="s">
        <v>1051</v>
      </c>
      <c r="C52" s="152">
        <f>Table2!E18</f>
        <v>0</v>
      </c>
      <c r="D52" s="153" t="s">
        <v>992</v>
      </c>
      <c r="E52" s="153" t="s">
        <v>993</v>
      </c>
      <c r="F52" s="163"/>
      <c r="G52" s="163"/>
      <c r="H52" s="163"/>
      <c r="I52" s="164"/>
      <c r="J52" s="164"/>
      <c r="K52" s="164"/>
      <c r="L52" s="164"/>
      <c r="M52" s="164"/>
      <c r="N52" s="164"/>
      <c r="O52" s="164"/>
      <c r="P52" s="164"/>
      <c r="Q52" s="164"/>
      <c r="R52" s="164"/>
      <c r="S52" s="164"/>
      <c r="T52" s="164"/>
      <c r="U52" s="164"/>
      <c r="V52" s="164"/>
      <c r="W52" s="164"/>
      <c r="X52" s="164"/>
      <c r="Y52" s="164"/>
      <c r="Z52" s="164"/>
      <c r="AA52" s="156" t="e">
        <f t="array" aca="1" ref="AA52" ca="1">ROW(INDIRECT(MID(_xludf.FORMULATEXT(C52),2,LEN(_xludf.FORMULATEXT(C52)))))</f>
        <v>#NAME?</v>
      </c>
      <c r="AB52" s="160" t="s">
        <v>30</v>
      </c>
      <c r="AC52" s="160" t="s">
        <v>94</v>
      </c>
      <c r="AD52" s="160" t="s">
        <v>94</v>
      </c>
      <c r="AE52" s="160" t="s">
        <v>997</v>
      </c>
      <c r="AF52" s="160" t="s">
        <v>1052</v>
      </c>
    </row>
    <row r="53" spans="1:32" ht="10.5" customHeight="1">
      <c r="A53" s="146" t="str">
        <f>IF(Table2!E20="","/*","")</f>
        <v/>
      </c>
      <c r="B53" s="152" t="s">
        <v>1053</v>
      </c>
      <c r="C53" s="161" t="str">
        <f>Table2!E20</f>
        <v>Swiss Foundation (Art. 80-89c of the Swiss Civil Code)</v>
      </c>
      <c r="D53" s="153" t="s">
        <v>992</v>
      </c>
      <c r="E53" s="153" t="s">
        <v>993</v>
      </c>
      <c r="F53" s="163"/>
      <c r="G53" s="163"/>
      <c r="H53" s="163"/>
      <c r="I53" s="164"/>
      <c r="J53" s="164"/>
      <c r="K53" s="164"/>
      <c r="L53" s="164"/>
      <c r="M53" s="164"/>
      <c r="N53" s="164"/>
      <c r="O53" s="164"/>
      <c r="P53" s="164"/>
      <c r="Q53" s="164"/>
      <c r="R53" s="164"/>
      <c r="S53" s="164"/>
      <c r="T53" s="164"/>
      <c r="U53" s="164"/>
      <c r="V53" s="164"/>
      <c r="W53" s="164"/>
      <c r="X53" s="164"/>
      <c r="Y53" s="164"/>
      <c r="Z53" s="164"/>
      <c r="AA53" s="156" t="e">
        <f t="array" aca="1" ref="AA53" ca="1">ROW(INDIRECT(MID(_xludf.FORMULATEXT(C53),2,LEN(_xludf.FORMULATEXT(C53)))))</f>
        <v>#NAME?</v>
      </c>
      <c r="AB53" s="160" t="s">
        <v>34</v>
      </c>
      <c r="AC53" s="160" t="s">
        <v>1054</v>
      </c>
      <c r="AD53" s="160" t="s">
        <v>32</v>
      </c>
      <c r="AE53" s="160" t="s">
        <v>997</v>
      </c>
      <c r="AF53" s="160" t="s">
        <v>1055</v>
      </c>
    </row>
    <row r="54" spans="1:32" ht="10.5" customHeight="1">
      <c r="A54" s="146" t="str">
        <f>IF(Table2!E21="","/*","")</f>
        <v>/*</v>
      </c>
      <c r="B54" s="152" t="s">
        <v>1056</v>
      </c>
      <c r="C54" s="152">
        <f>Table2!E21</f>
        <v>0</v>
      </c>
      <c r="D54" s="153" t="s">
        <v>992</v>
      </c>
      <c r="E54" s="153" t="s">
        <v>993</v>
      </c>
      <c r="F54" s="163"/>
      <c r="G54" s="163"/>
      <c r="H54" s="163"/>
      <c r="I54" s="164"/>
      <c r="J54" s="164"/>
      <c r="K54" s="164"/>
      <c r="L54" s="164"/>
      <c r="M54" s="164"/>
      <c r="N54" s="164"/>
      <c r="O54" s="164"/>
      <c r="P54" s="164"/>
      <c r="Q54" s="164"/>
      <c r="R54" s="164"/>
      <c r="S54" s="164"/>
      <c r="T54" s="164"/>
      <c r="U54" s="164"/>
      <c r="V54" s="164"/>
      <c r="W54" s="164"/>
      <c r="X54" s="164"/>
      <c r="Y54" s="164"/>
      <c r="Z54" s="164"/>
      <c r="AA54" s="156" t="e">
        <f t="array" aca="1" ref="AA54" ca="1">ROW(INDIRECT(MID(_xludf.FORMULATEXT(C54),2,LEN(_xludf.FORMULATEXT(C54)))))</f>
        <v>#NAME?</v>
      </c>
      <c r="AB54" s="160" t="s">
        <v>36</v>
      </c>
      <c r="AC54" s="160" t="s">
        <v>1057</v>
      </c>
      <c r="AD54" s="160" t="s">
        <v>94</v>
      </c>
      <c r="AE54" s="160" t="s">
        <v>1058</v>
      </c>
      <c r="AF54" s="160" t="s">
        <v>1059</v>
      </c>
    </row>
    <row r="55" spans="1:32" ht="10.5" customHeight="1">
      <c r="A55" s="146" t="str">
        <f>IF(Table2!E22="","/*","")</f>
        <v/>
      </c>
      <c r="B55" s="152" t="s">
        <v>1060</v>
      </c>
      <c r="C55" s="161" t="str">
        <f>Table2!E22</f>
        <v>Bahnhofstrasse 16, 6300 Zug, Switzerland</v>
      </c>
      <c r="D55" s="153" t="s">
        <v>992</v>
      </c>
      <c r="E55" s="153" t="s">
        <v>993</v>
      </c>
      <c r="F55" s="163"/>
      <c r="G55" s="163"/>
      <c r="H55" s="163"/>
      <c r="I55" s="164"/>
      <c r="J55" s="164"/>
      <c r="K55" s="164"/>
      <c r="L55" s="164"/>
      <c r="M55" s="164"/>
      <c r="N55" s="164"/>
      <c r="O55" s="164"/>
      <c r="P55" s="164"/>
      <c r="Q55" s="164"/>
      <c r="R55" s="164"/>
      <c r="S55" s="164"/>
      <c r="T55" s="164"/>
      <c r="U55" s="164"/>
      <c r="V55" s="164"/>
      <c r="W55" s="164"/>
      <c r="X55" s="164"/>
      <c r="Y55" s="164"/>
      <c r="Z55" s="164"/>
      <c r="AA55" s="156" t="e">
        <f t="array" aca="1" ref="AA55" ca="1">ROW(INDIRECT(MID(_xludf.FORMULATEXT(C55),2,LEN(_xludf.FORMULATEXT(C55)))))</f>
        <v>#NAME?</v>
      </c>
      <c r="AB55" s="160" t="s">
        <v>37</v>
      </c>
      <c r="AC55" s="160" t="s">
        <v>94</v>
      </c>
      <c r="AD55" s="160" t="s">
        <v>32</v>
      </c>
      <c r="AE55" s="160" t="s">
        <v>94</v>
      </c>
      <c r="AF55" s="160" t="s">
        <v>94</v>
      </c>
    </row>
    <row r="56" spans="1:32" ht="10.5" customHeight="1">
      <c r="A56" s="146" t="str">
        <f>IF(Table2!E23="","/*","")</f>
        <v/>
      </c>
      <c r="B56" s="152" t="s">
        <v>1061</v>
      </c>
      <c r="C56" s="152" t="str">
        <f>Table2!E23</f>
        <v>Switzerland</v>
      </c>
      <c r="D56" s="153" t="s">
        <v>992</v>
      </c>
      <c r="E56" s="153" t="s">
        <v>993</v>
      </c>
      <c r="F56" s="163"/>
      <c r="G56" s="163"/>
      <c r="H56" s="163"/>
      <c r="I56" s="164"/>
      <c r="J56" s="164"/>
      <c r="K56" s="164"/>
      <c r="L56" s="164"/>
      <c r="M56" s="164"/>
      <c r="N56" s="164"/>
      <c r="O56" s="164"/>
      <c r="P56" s="164"/>
      <c r="Q56" s="164"/>
      <c r="R56" s="164"/>
      <c r="S56" s="164"/>
      <c r="T56" s="164"/>
      <c r="U56" s="164"/>
      <c r="V56" s="164"/>
      <c r="W56" s="164"/>
      <c r="X56" s="164"/>
      <c r="Y56" s="164"/>
      <c r="Z56" s="164"/>
      <c r="AA56" s="156" t="e">
        <f t="array" aca="1" ref="AA56" ca="1">ROW(INDIRECT(MID(_xludf.FORMULATEXT(C56),2,LEN(_xludf.FORMULATEXT(C56)))))</f>
        <v>#NAME?</v>
      </c>
      <c r="AB56" s="160" t="s">
        <v>39</v>
      </c>
      <c r="AC56" s="160" t="s">
        <v>94</v>
      </c>
      <c r="AD56" s="160" t="s">
        <v>40</v>
      </c>
      <c r="AE56" s="160" t="s">
        <v>94</v>
      </c>
      <c r="AF56" s="160" t="s">
        <v>94</v>
      </c>
    </row>
    <row r="57" spans="1:32" ht="10.5" customHeight="1">
      <c r="A57" s="146" t="str">
        <f>IF(Table2!E24="","/*","")</f>
        <v/>
      </c>
      <c r="B57" s="152" t="s">
        <v>1062</v>
      </c>
      <c r="C57" s="161" t="str">
        <f>Table2!E24</f>
        <v>Not applicable</v>
      </c>
      <c r="D57" s="153" t="s">
        <v>992</v>
      </c>
      <c r="E57" s="153" t="s">
        <v>993</v>
      </c>
      <c r="F57" s="163"/>
      <c r="G57" s="163"/>
      <c r="H57" s="163"/>
      <c r="I57" s="164"/>
      <c r="J57" s="164"/>
      <c r="K57" s="164"/>
      <c r="L57" s="164"/>
      <c r="M57" s="164"/>
      <c r="N57" s="164"/>
      <c r="O57" s="164"/>
      <c r="P57" s="164"/>
      <c r="Q57" s="164"/>
      <c r="R57" s="164"/>
      <c r="S57" s="164"/>
      <c r="T57" s="164"/>
      <c r="U57" s="164"/>
      <c r="V57" s="164"/>
      <c r="W57" s="164"/>
      <c r="X57" s="164"/>
      <c r="Y57" s="164"/>
      <c r="Z57" s="164"/>
      <c r="AA57" s="156" t="e">
        <f t="array" aca="1" ref="AA57" ca="1">ROW(INDIRECT(MID(_xludf.FORMULATEXT(C57),2,LEN(_xludf.FORMULATEXT(C57)))))</f>
        <v>#NAME?</v>
      </c>
      <c r="AB57" s="160" t="s">
        <v>42</v>
      </c>
      <c r="AC57" s="160" t="s">
        <v>94</v>
      </c>
      <c r="AD57" s="160" t="s">
        <v>32</v>
      </c>
      <c r="AE57" s="160" t="s">
        <v>94</v>
      </c>
      <c r="AF57" s="160" t="s">
        <v>94</v>
      </c>
    </row>
    <row r="58" spans="1:32" ht="10.5" customHeight="1">
      <c r="A58" s="146" t="str">
        <f>IF(Table2!E25="","/*","")</f>
        <v>/*</v>
      </c>
      <c r="B58" s="152" t="s">
        <v>1063</v>
      </c>
      <c r="C58" s="152">
        <f>Table2!E25</f>
        <v>0</v>
      </c>
      <c r="D58" s="153" t="s">
        <v>992</v>
      </c>
      <c r="E58" s="153" t="s">
        <v>993</v>
      </c>
      <c r="F58" s="163"/>
      <c r="G58" s="163"/>
      <c r="H58" s="163"/>
      <c r="I58" s="164"/>
      <c r="J58" s="164"/>
      <c r="K58" s="164"/>
      <c r="L58" s="164"/>
      <c r="M58" s="164"/>
      <c r="N58" s="164"/>
      <c r="O58" s="164"/>
      <c r="P58" s="164"/>
      <c r="Q58" s="164"/>
      <c r="R58" s="164"/>
      <c r="S58" s="164"/>
      <c r="T58" s="164"/>
      <c r="U58" s="164"/>
      <c r="V58" s="164"/>
      <c r="W58" s="164"/>
      <c r="X58" s="164"/>
      <c r="Y58" s="164"/>
      <c r="Z58" s="164"/>
      <c r="AA58" s="156" t="e">
        <f t="array" aca="1" ref="AA58" ca="1">ROW(INDIRECT(MID(_xludf.FORMULATEXT(C58),2,LEN(_xludf.FORMULATEXT(C58)))))</f>
        <v>#NAME?</v>
      </c>
      <c r="AB58" s="160" t="s">
        <v>43</v>
      </c>
      <c r="AC58" s="160" t="s">
        <v>1064</v>
      </c>
      <c r="AD58" s="160" t="s">
        <v>94</v>
      </c>
      <c r="AE58" s="160" t="s">
        <v>1058</v>
      </c>
      <c r="AF58" s="160" t="s">
        <v>1065</v>
      </c>
    </row>
    <row r="59" spans="1:32" ht="10.5" customHeight="1">
      <c r="A59" s="146" t="str">
        <f>IF(Table2!E26="","/*","")</f>
        <v/>
      </c>
      <c r="B59" s="152" t="s">
        <v>1066</v>
      </c>
      <c r="C59" s="161" t="str">
        <f>Table2!E26</f>
        <v>Not applicable</v>
      </c>
      <c r="D59" s="153" t="s">
        <v>992</v>
      </c>
      <c r="E59" s="153" t="s">
        <v>993</v>
      </c>
      <c r="F59" s="163"/>
      <c r="G59" s="163"/>
      <c r="H59" s="163"/>
      <c r="I59" s="164"/>
      <c r="J59" s="164"/>
      <c r="K59" s="164"/>
      <c r="L59" s="164"/>
      <c r="M59" s="164"/>
      <c r="N59" s="164"/>
      <c r="O59" s="164"/>
      <c r="P59" s="164"/>
      <c r="Q59" s="164"/>
      <c r="R59" s="164"/>
      <c r="S59" s="164"/>
      <c r="T59" s="164"/>
      <c r="U59" s="164"/>
      <c r="V59" s="164"/>
      <c r="W59" s="164"/>
      <c r="X59" s="164"/>
      <c r="Y59" s="164"/>
      <c r="Z59" s="164"/>
      <c r="AA59" s="156" t="e">
        <f t="array" aca="1" ref="AA59" ca="1">ROW(INDIRECT(MID(_xludf.FORMULATEXT(C59),2,LEN(_xludf.FORMULATEXT(C59)))))</f>
        <v>#NAME?</v>
      </c>
      <c r="AB59" s="160" t="s">
        <v>44</v>
      </c>
      <c r="AC59" s="160" t="s">
        <v>94</v>
      </c>
      <c r="AD59" s="160" t="s">
        <v>32</v>
      </c>
      <c r="AE59" s="160" t="s">
        <v>94</v>
      </c>
      <c r="AF59" s="160" t="s">
        <v>94</v>
      </c>
    </row>
    <row r="60" spans="1:32" ht="10.5" customHeight="1">
      <c r="A60" s="146" t="str">
        <f>IF(Table2!E27="","/*","")</f>
        <v/>
      </c>
      <c r="B60" s="152" t="s">
        <v>1067</v>
      </c>
      <c r="C60" s="152" t="str">
        <f>Table2!E27</f>
        <v>Switzerland</v>
      </c>
      <c r="D60" s="153" t="s">
        <v>992</v>
      </c>
      <c r="E60" s="153" t="s">
        <v>993</v>
      </c>
      <c r="F60" s="163"/>
      <c r="G60" s="163"/>
      <c r="H60" s="163"/>
      <c r="I60" s="164"/>
      <c r="J60" s="164"/>
      <c r="K60" s="164"/>
      <c r="L60" s="164"/>
      <c r="M60" s="164"/>
      <c r="N60" s="164"/>
      <c r="O60" s="164"/>
      <c r="P60" s="164"/>
      <c r="Q60" s="164"/>
      <c r="R60" s="164"/>
      <c r="S60" s="164"/>
      <c r="T60" s="164"/>
      <c r="U60" s="164"/>
      <c r="V60" s="164"/>
      <c r="W60" s="164"/>
      <c r="X60" s="164"/>
      <c r="Y60" s="164"/>
      <c r="Z60" s="164"/>
      <c r="AA60" s="156" t="e">
        <f t="array" aca="1" ref="AA60" ca="1">ROW(INDIRECT(MID(_xludf.FORMULATEXT(C60),2,LEN(_xludf.FORMULATEXT(C60)))))</f>
        <v>#NAME?</v>
      </c>
      <c r="AB60" s="160" t="s">
        <v>39</v>
      </c>
      <c r="AC60" s="160" t="s">
        <v>94</v>
      </c>
      <c r="AD60" s="160" t="s">
        <v>40</v>
      </c>
      <c r="AE60" s="160" t="s">
        <v>94</v>
      </c>
      <c r="AF60" s="160" t="s">
        <v>94</v>
      </c>
    </row>
    <row r="61" spans="1:32" ht="10.5" customHeight="1">
      <c r="A61" s="146" t="str">
        <f>IF(Table2!E28="","/*","")</f>
        <v/>
      </c>
      <c r="B61" s="152" t="s">
        <v>1068</v>
      </c>
      <c r="C61" s="161" t="str">
        <f>Table2!E28</f>
        <v>Not applicable</v>
      </c>
      <c r="D61" s="153" t="s">
        <v>992</v>
      </c>
      <c r="E61" s="153" t="s">
        <v>993</v>
      </c>
      <c r="F61" s="163"/>
      <c r="G61" s="163"/>
      <c r="H61" s="163"/>
      <c r="I61" s="164"/>
      <c r="J61" s="164"/>
      <c r="K61" s="164"/>
      <c r="L61" s="164"/>
      <c r="M61" s="164"/>
      <c r="N61" s="164"/>
      <c r="O61" s="164"/>
      <c r="P61" s="164"/>
      <c r="Q61" s="164"/>
      <c r="R61" s="164"/>
      <c r="S61" s="164"/>
      <c r="T61" s="164"/>
      <c r="U61" s="164"/>
      <c r="V61" s="164"/>
      <c r="W61" s="164"/>
      <c r="X61" s="164"/>
      <c r="Y61" s="164"/>
      <c r="Z61" s="164"/>
      <c r="AA61" s="156" t="e">
        <f t="array" aca="1" ref="AA61" ca="1">ROW(INDIRECT(MID(_xludf.FORMULATEXT(C61),2,LEN(_xludf.FORMULATEXT(C61)))))</f>
        <v>#NAME?</v>
      </c>
      <c r="AB61" s="160" t="s">
        <v>42</v>
      </c>
      <c r="AC61" s="160" t="s">
        <v>94</v>
      </c>
      <c r="AD61" s="160" t="s">
        <v>32</v>
      </c>
      <c r="AE61" s="160" t="s">
        <v>94</v>
      </c>
      <c r="AF61" s="160" t="s">
        <v>94</v>
      </c>
    </row>
    <row r="62" spans="1:32" ht="10.5" customHeight="1">
      <c r="A62" s="146" t="str">
        <f>IF(Table2!E29="","/*","")</f>
        <v/>
      </c>
      <c r="B62" s="152" t="s">
        <v>1069</v>
      </c>
      <c r="C62" s="161">
        <f>Table2!E29</f>
        <v>44641</v>
      </c>
      <c r="D62" s="153" t="s">
        <v>992</v>
      </c>
      <c r="E62" s="153" t="s">
        <v>993</v>
      </c>
      <c r="F62" s="163"/>
      <c r="G62" s="163"/>
      <c r="H62" s="163"/>
      <c r="I62" s="164"/>
      <c r="J62" s="164"/>
      <c r="K62" s="164"/>
      <c r="L62" s="164"/>
      <c r="M62" s="164"/>
      <c r="N62" s="164"/>
      <c r="O62" s="164"/>
      <c r="P62" s="164"/>
      <c r="Q62" s="164"/>
      <c r="R62" s="164"/>
      <c r="S62" s="164"/>
      <c r="T62" s="164"/>
      <c r="U62" s="164"/>
      <c r="V62" s="164"/>
      <c r="W62" s="164"/>
      <c r="X62" s="164"/>
      <c r="Y62" s="164"/>
      <c r="Z62" s="164"/>
      <c r="AA62" s="156" t="e">
        <f t="array" aca="1" ref="AA62" ca="1">ROW(INDIRECT(MID(_xludf.FORMULATEXT(C62),2,LEN(_xludf.FORMULATEXT(C62)))))</f>
        <v>#NAME?</v>
      </c>
      <c r="AB62" s="160" t="s">
        <v>45</v>
      </c>
      <c r="AC62" s="160" t="s">
        <v>1070</v>
      </c>
      <c r="AD62" s="160" t="s">
        <v>8</v>
      </c>
      <c r="AE62" s="160" t="s">
        <v>997</v>
      </c>
      <c r="AF62" s="160" t="s">
        <v>1071</v>
      </c>
    </row>
    <row r="63" spans="1:32" ht="10.5" customHeight="1">
      <c r="A63" s="146" t="str">
        <f>IF(Table2!E30="","/*","")</f>
        <v/>
      </c>
      <c r="B63" s="152" t="s">
        <v>1072</v>
      </c>
      <c r="C63" s="152" t="str">
        <f>Table2!E30</f>
        <v>Not applicable</v>
      </c>
      <c r="D63" s="153" t="s">
        <v>992</v>
      </c>
      <c r="E63" s="153" t="s">
        <v>993</v>
      </c>
      <c r="F63" s="163"/>
      <c r="G63" s="163"/>
      <c r="H63" s="163"/>
      <c r="I63" s="164"/>
      <c r="J63" s="164"/>
      <c r="K63" s="164"/>
      <c r="L63" s="164"/>
      <c r="M63" s="164"/>
      <c r="N63" s="164"/>
      <c r="O63" s="164"/>
      <c r="P63" s="164"/>
      <c r="Q63" s="164"/>
      <c r="R63" s="164"/>
      <c r="S63" s="164"/>
      <c r="T63" s="164"/>
      <c r="U63" s="164"/>
      <c r="V63" s="164"/>
      <c r="W63" s="164"/>
      <c r="X63" s="164"/>
      <c r="Y63" s="164"/>
      <c r="Z63" s="164"/>
      <c r="AA63" s="156" t="e">
        <f t="array" aca="1" ref="AA63" ca="1">ROW(INDIRECT(MID(_xludf.FORMULATEXT(C63),2,LEN(_xludf.FORMULATEXT(C63)))))</f>
        <v>#NAME?</v>
      </c>
      <c r="AB63" s="160" t="s">
        <v>46</v>
      </c>
      <c r="AC63" s="160" t="s">
        <v>1073</v>
      </c>
      <c r="AD63" s="160" t="s">
        <v>47</v>
      </c>
      <c r="AE63" s="160" t="s">
        <v>1032</v>
      </c>
      <c r="AF63" s="160" t="s">
        <v>1074</v>
      </c>
    </row>
    <row r="64" spans="1:32" ht="10.5" customHeight="1">
      <c r="A64" s="146" t="str">
        <f>IF(Table2!E31="","/*","")</f>
        <v/>
      </c>
      <c r="B64" s="152" t="s">
        <v>1075</v>
      </c>
      <c r="C64" s="161" t="str">
        <f>Table2!E31</f>
        <v>CHE-295.207.842</v>
      </c>
      <c r="D64" s="153" t="s">
        <v>992</v>
      </c>
      <c r="E64" s="153" t="s">
        <v>993</v>
      </c>
      <c r="F64" s="163"/>
      <c r="G64" s="163"/>
      <c r="H64" s="163"/>
      <c r="I64" s="164"/>
      <c r="J64" s="164"/>
      <c r="K64" s="164"/>
      <c r="L64" s="164"/>
      <c r="M64" s="164"/>
      <c r="N64" s="164"/>
      <c r="O64" s="164"/>
      <c r="P64" s="164"/>
      <c r="Q64" s="164"/>
      <c r="R64" s="164"/>
      <c r="S64" s="164"/>
      <c r="T64" s="164"/>
      <c r="U64" s="164"/>
      <c r="V64" s="164"/>
      <c r="W64" s="164"/>
      <c r="X64" s="164"/>
      <c r="Y64" s="164"/>
      <c r="Z64" s="164"/>
      <c r="AA64" s="156" t="e">
        <f t="array" aca="1" ref="AA64" ca="1">ROW(INDIRECT(MID(_xludf.FORMULATEXT(C64),2,LEN(_xludf.FORMULATEXT(C64)))))</f>
        <v>#NAME?</v>
      </c>
      <c r="AB64" s="160" t="s">
        <v>48</v>
      </c>
      <c r="AC64" s="160" t="s">
        <v>1076</v>
      </c>
      <c r="AD64" s="160" t="s">
        <v>32</v>
      </c>
      <c r="AE64" s="160" t="s">
        <v>1032</v>
      </c>
      <c r="AF64" s="160" t="s">
        <v>1077</v>
      </c>
    </row>
    <row r="65" spans="1:32" ht="10.5" customHeight="1">
      <c r="A65" s="146" t="str">
        <f>IF(Table2!E32="","/*","")</f>
        <v/>
      </c>
      <c r="B65" s="152" t="s">
        <v>1078</v>
      </c>
      <c r="C65" s="161" t="str">
        <f>Table2!E32</f>
        <v>+41 41 729 39 00</v>
      </c>
      <c r="D65" s="153" t="s">
        <v>992</v>
      </c>
      <c r="E65" s="153" t="s">
        <v>993</v>
      </c>
      <c r="F65" s="163"/>
      <c r="G65" s="163"/>
      <c r="H65" s="163"/>
      <c r="I65" s="164"/>
      <c r="J65" s="164"/>
      <c r="K65" s="164"/>
      <c r="L65" s="164"/>
      <c r="M65" s="164"/>
      <c r="N65" s="164"/>
      <c r="O65" s="164"/>
      <c r="P65" s="164"/>
      <c r="Q65" s="164"/>
      <c r="R65" s="164"/>
      <c r="S65" s="164"/>
      <c r="T65" s="164"/>
      <c r="U65" s="164"/>
      <c r="V65" s="164"/>
      <c r="W65" s="164"/>
      <c r="X65" s="164"/>
      <c r="Y65" s="164"/>
      <c r="Z65" s="164"/>
      <c r="AA65" s="156" t="e">
        <f t="array" aca="1" ref="AA65" ca="1">ROW(INDIRECT(MID(_xludf.FORMULATEXT(C65),2,LEN(_xludf.FORMULATEXT(C65)))))</f>
        <v>#NAME?</v>
      </c>
      <c r="AB65" s="160" t="s">
        <v>50</v>
      </c>
      <c r="AC65" s="160" t="s">
        <v>1079</v>
      </c>
      <c r="AD65" s="160" t="s">
        <v>32</v>
      </c>
      <c r="AE65" s="160" t="s">
        <v>1080</v>
      </c>
      <c r="AF65" s="160" t="s">
        <v>1081</v>
      </c>
    </row>
    <row r="66" spans="1:32" ht="10.5" customHeight="1">
      <c r="A66" s="146" t="str">
        <f>IF(Table2!E33="","/*","")</f>
        <v/>
      </c>
      <c r="B66" s="152" t="s">
        <v>1082</v>
      </c>
      <c r="C66" s="161" t="str">
        <f>Table2!E33</f>
        <v>legal@safefoundation.org</v>
      </c>
      <c r="D66" s="153" t="s">
        <v>992</v>
      </c>
      <c r="E66" s="153" t="s">
        <v>993</v>
      </c>
      <c r="F66" s="163"/>
      <c r="G66" s="163"/>
      <c r="H66" s="163"/>
      <c r="I66" s="164"/>
      <c r="J66" s="164"/>
      <c r="K66" s="164"/>
      <c r="L66" s="164"/>
      <c r="M66" s="164"/>
      <c r="N66" s="164"/>
      <c r="O66" s="164"/>
      <c r="P66" s="164"/>
      <c r="Q66" s="164"/>
      <c r="R66" s="164"/>
      <c r="S66" s="164"/>
      <c r="T66" s="164"/>
      <c r="U66" s="164"/>
      <c r="V66" s="164"/>
      <c r="W66" s="164"/>
      <c r="X66" s="164"/>
      <c r="Y66" s="164"/>
      <c r="Z66" s="164"/>
      <c r="AA66" s="156" t="e">
        <f t="array" aca="1" ref="AA66" ca="1">ROW(INDIRECT(MID(_xludf.FORMULATEXT(C66),2,LEN(_xludf.FORMULATEXT(C66)))))</f>
        <v>#NAME?</v>
      </c>
      <c r="AB66" s="160" t="s">
        <v>52</v>
      </c>
      <c r="AC66" s="160" t="s">
        <v>1083</v>
      </c>
      <c r="AD66" s="160" t="s">
        <v>32</v>
      </c>
      <c r="AE66" s="160" t="s">
        <v>1080</v>
      </c>
      <c r="AF66" s="160" t="s">
        <v>1084</v>
      </c>
    </row>
    <row r="67" spans="1:32" ht="10.5" customHeight="1">
      <c r="A67" s="146" t="str">
        <f>IF(Table2!E34="","/*","")</f>
        <v/>
      </c>
      <c r="B67" s="152" t="s">
        <v>1085</v>
      </c>
      <c r="C67" s="161" t="str">
        <f>Table2!E34</f>
        <v>Under circumstances which are deemed normal by the Foundation, inquiries are answered within 7 business days.</v>
      </c>
      <c r="D67" s="153" t="s">
        <v>992</v>
      </c>
      <c r="E67" s="153" t="s">
        <v>993</v>
      </c>
      <c r="F67" s="153" t="s">
        <v>1086</v>
      </c>
      <c r="G67" s="153" t="s">
        <v>1087</v>
      </c>
      <c r="H67" s="153" t="s">
        <v>1087</v>
      </c>
      <c r="I67" s="164"/>
      <c r="J67" s="164"/>
      <c r="K67" s="164"/>
      <c r="L67" s="164"/>
      <c r="M67" s="164"/>
      <c r="N67" s="164"/>
      <c r="O67" s="164"/>
      <c r="P67" s="164"/>
      <c r="Q67" s="164"/>
      <c r="R67" s="164"/>
      <c r="S67" s="164"/>
      <c r="T67" s="164"/>
      <c r="U67" s="164"/>
      <c r="V67" s="164"/>
      <c r="W67" s="164"/>
      <c r="X67" s="164"/>
      <c r="Y67" s="164"/>
      <c r="Z67" s="164"/>
      <c r="AA67" s="156" t="e">
        <f t="array" aca="1" ref="AA67" ca="1">ROW(INDIRECT(MID(_xludf.FORMULATEXT(C67),2,LEN(_xludf.FORMULATEXT(C67)))))</f>
        <v>#NAME?</v>
      </c>
      <c r="AB67" s="160" t="s">
        <v>54</v>
      </c>
      <c r="AC67" s="160" t="s">
        <v>1088</v>
      </c>
      <c r="AD67" s="160" t="s">
        <v>55</v>
      </c>
      <c r="AE67" s="160" t="s">
        <v>1032</v>
      </c>
      <c r="AF67" s="160" t="s">
        <v>1089</v>
      </c>
    </row>
    <row r="68" spans="1:32" ht="10.5" customHeight="1">
      <c r="A68" s="146" t="str">
        <f>IF(Table2!E35="","/*","")</f>
        <v/>
      </c>
      <c r="B68" s="166" t="s">
        <v>1090</v>
      </c>
      <c r="C68" s="167" t="str">
        <f>Table2!E35</f>
        <v>Not applicable</v>
      </c>
      <c r="D68" s="168" t="s">
        <v>992</v>
      </c>
      <c r="E68" s="168" t="s">
        <v>993</v>
      </c>
      <c r="F68" s="163"/>
      <c r="G68" s="163"/>
      <c r="H68" s="163"/>
      <c r="I68" s="164"/>
      <c r="J68" s="164"/>
      <c r="K68" s="164"/>
      <c r="L68" s="164"/>
      <c r="M68" s="164"/>
      <c r="N68" s="164"/>
      <c r="O68" s="164"/>
      <c r="P68" s="164"/>
      <c r="Q68" s="164"/>
      <c r="R68" s="164"/>
      <c r="S68" s="164"/>
      <c r="T68" s="164"/>
      <c r="U68" s="164"/>
      <c r="V68" s="164"/>
      <c r="W68" s="164"/>
      <c r="X68" s="164"/>
      <c r="Y68" s="164"/>
      <c r="Z68" s="164"/>
      <c r="AA68" s="156" t="e">
        <f t="array" aca="1" ref="AA68" ca="1">ROW(INDIRECT(MID(_xludf.FORMULATEXT(C68),2,LEN(_xludf.FORMULATEXT(C68)))))</f>
        <v>#NAME?</v>
      </c>
      <c r="AB68" s="160" t="s">
        <v>57</v>
      </c>
      <c r="AC68" s="160" t="s">
        <v>1091</v>
      </c>
      <c r="AD68" s="160" t="s">
        <v>32</v>
      </c>
      <c r="AE68" s="160" t="s">
        <v>997</v>
      </c>
      <c r="AF68" s="160" t="s">
        <v>1092</v>
      </c>
    </row>
    <row r="69" spans="1:32" ht="10.5" customHeight="1">
      <c r="A69" s="146" t="str">
        <f>IF(Table2!E38="","/*","")</f>
        <v/>
      </c>
      <c r="B69" s="169" t="s">
        <v>1093</v>
      </c>
      <c r="C69" s="170" t="str">
        <f>Table2!E38</f>
        <v>Lukas Simeon Schor</v>
      </c>
      <c r="D69" s="171" t="s">
        <v>992</v>
      </c>
      <c r="E69" s="171" t="s">
        <v>993</v>
      </c>
      <c r="F69" s="172"/>
      <c r="G69" s="172"/>
      <c r="H69" s="172"/>
      <c r="I69" s="173" t="s">
        <v>1094</v>
      </c>
      <c r="J69" s="173">
        <v>1</v>
      </c>
      <c r="K69" s="174" t="s">
        <v>1095</v>
      </c>
      <c r="L69" s="175" t="s">
        <v>1096</v>
      </c>
      <c r="M69" s="173"/>
      <c r="N69" s="176"/>
      <c r="O69" s="177"/>
      <c r="P69" s="164"/>
      <c r="Q69" s="164"/>
      <c r="R69" s="164"/>
      <c r="S69" s="164"/>
      <c r="T69" s="164"/>
      <c r="U69" s="164"/>
      <c r="V69" s="164"/>
      <c r="W69" s="164"/>
      <c r="X69" s="164"/>
      <c r="Y69" s="164"/>
      <c r="Z69" s="164"/>
      <c r="AA69" s="156" t="e">
        <f t="array" aca="1" ref="AA69" ca="1">ROW(INDIRECT(MID(_xludf.FORMULATEXT(C69),2,LEN(_xludf.FORMULATEXT(C69)))))</f>
        <v>#NAME?</v>
      </c>
      <c r="AB69" s="160" t="s">
        <v>61</v>
      </c>
      <c r="AC69" s="160" t="s">
        <v>94</v>
      </c>
      <c r="AD69" s="160" t="s">
        <v>32</v>
      </c>
      <c r="AE69" s="160" t="s">
        <v>94</v>
      </c>
      <c r="AF69" s="160" t="s">
        <v>94</v>
      </c>
    </row>
    <row r="70" spans="1:32" ht="10.5" customHeight="1">
      <c r="A70" s="146" t="str">
        <f>IF(Table2!E39="","/*","")</f>
        <v/>
      </c>
      <c r="B70" s="178" t="s">
        <v>1097</v>
      </c>
      <c r="C70" s="179" t="str">
        <f>Table2!E39</f>
        <v>Bahnhofstrasse 16, 6300 Zug, Switzerland</v>
      </c>
      <c r="D70" s="180" t="s">
        <v>992</v>
      </c>
      <c r="E70" s="180" t="s">
        <v>993</v>
      </c>
      <c r="F70" s="163"/>
      <c r="G70" s="163"/>
      <c r="H70" s="163"/>
      <c r="I70" s="139" t="s">
        <v>1094</v>
      </c>
      <c r="J70" s="139">
        <v>1</v>
      </c>
      <c r="K70" s="143" t="s">
        <v>1095</v>
      </c>
      <c r="L70" s="181" t="s">
        <v>1096</v>
      </c>
      <c r="M70" s="139"/>
      <c r="N70" s="164"/>
      <c r="O70" s="182"/>
      <c r="P70" s="164"/>
      <c r="Q70" s="164"/>
      <c r="R70" s="164"/>
      <c r="S70" s="164"/>
      <c r="T70" s="164"/>
      <c r="U70" s="164"/>
      <c r="V70" s="164"/>
      <c r="W70" s="164"/>
      <c r="X70" s="164"/>
      <c r="Y70" s="164"/>
      <c r="Z70" s="164"/>
      <c r="AA70" s="156" t="e">
        <f t="array" aca="1" ref="AA70" ca="1">ROW(INDIRECT(MID(_xludf.FORMULATEXT(C70),2,LEN(_xludf.FORMULATEXT(C70)))))</f>
        <v>#NAME?</v>
      </c>
      <c r="AB70" s="160" t="s">
        <v>63</v>
      </c>
      <c r="AC70" s="160" t="s">
        <v>94</v>
      </c>
      <c r="AD70" s="160" t="s">
        <v>32</v>
      </c>
      <c r="AE70" s="160" t="s">
        <v>94</v>
      </c>
      <c r="AF70" s="160" t="s">
        <v>94</v>
      </c>
    </row>
    <row r="71" spans="1:32" ht="10.5" customHeight="1">
      <c r="A71" s="146" t="str">
        <f>IF(Table2!E40="","/*","")</f>
        <v/>
      </c>
      <c r="B71" s="183" t="s">
        <v>1098</v>
      </c>
      <c r="C71" s="184" t="str">
        <f>Table2!E40</f>
        <v>President of the Foundation Council</v>
      </c>
      <c r="D71" s="185" t="s">
        <v>992</v>
      </c>
      <c r="E71" s="185" t="s">
        <v>993</v>
      </c>
      <c r="F71" s="186"/>
      <c r="G71" s="186"/>
      <c r="H71" s="186"/>
      <c r="I71" s="187" t="s">
        <v>1094</v>
      </c>
      <c r="J71" s="187">
        <v>1</v>
      </c>
      <c r="K71" s="188" t="s">
        <v>1095</v>
      </c>
      <c r="L71" s="189" t="s">
        <v>1096</v>
      </c>
      <c r="M71" s="187"/>
      <c r="N71" s="190"/>
      <c r="O71" s="191"/>
      <c r="P71" s="164"/>
      <c r="Q71" s="164"/>
      <c r="R71" s="164"/>
      <c r="S71" s="164"/>
      <c r="T71" s="164"/>
      <c r="U71" s="164"/>
      <c r="V71" s="164"/>
      <c r="W71" s="164"/>
      <c r="X71" s="164"/>
      <c r="Y71" s="164"/>
      <c r="Z71" s="164"/>
      <c r="AA71" s="156" t="e">
        <f t="array" aca="1" ref="AA71" ca="1">ROW(INDIRECT(MID(_xludf.FORMULATEXT(C71),2,LEN(_xludf.FORMULATEXT(C71)))))</f>
        <v>#NAME?</v>
      </c>
      <c r="AB71" s="160" t="s">
        <v>64</v>
      </c>
      <c r="AC71" s="160" t="s">
        <v>94</v>
      </c>
      <c r="AD71" s="160" t="s">
        <v>32</v>
      </c>
      <c r="AE71" s="160" t="s">
        <v>94</v>
      </c>
      <c r="AF71" s="160" t="s">
        <v>94</v>
      </c>
    </row>
    <row r="72" spans="1:32" ht="10.5" customHeight="1">
      <c r="A72" s="146" t="str">
        <f>IF(Table2!E41="","/*","")</f>
        <v/>
      </c>
      <c r="B72" s="169" t="s">
        <v>1093</v>
      </c>
      <c r="C72" s="170" t="str">
        <f>Table2!$E$42</f>
        <v>Stefan David George</v>
      </c>
      <c r="D72" s="171" t="s">
        <v>992</v>
      </c>
      <c r="E72" s="171" t="s">
        <v>993</v>
      </c>
      <c r="F72" s="172"/>
      <c r="G72" s="172"/>
      <c r="H72" s="172"/>
      <c r="I72" s="173" t="s">
        <v>1094</v>
      </c>
      <c r="J72" s="173">
        <v>2</v>
      </c>
      <c r="K72" s="174" t="s">
        <v>1095</v>
      </c>
      <c r="L72" s="175" t="s">
        <v>1096</v>
      </c>
      <c r="M72" s="173"/>
      <c r="N72" s="176"/>
      <c r="O72" s="177"/>
      <c r="P72" s="164"/>
      <c r="Q72" s="164"/>
      <c r="R72" s="164"/>
      <c r="S72" s="164"/>
      <c r="T72" s="164"/>
      <c r="U72" s="164"/>
      <c r="V72" s="164"/>
      <c r="W72" s="164"/>
      <c r="X72" s="164"/>
      <c r="Y72" s="164"/>
      <c r="Z72" s="164"/>
      <c r="AA72" s="156" t="e">
        <f t="array" aca="1" ref="AA72" ca="1">ROW(INDIRECT(MID(_xludf.FORMULATEXT(C72),2,LEN(_xludf.FORMULATEXT(C72)))))</f>
        <v>#NAME?</v>
      </c>
      <c r="AB72" s="160" t="s">
        <v>61</v>
      </c>
      <c r="AC72" s="160" t="s">
        <v>94</v>
      </c>
      <c r="AD72" s="160" t="s">
        <v>32</v>
      </c>
      <c r="AE72" s="160" t="s">
        <v>94</v>
      </c>
      <c r="AF72" s="160" t="s">
        <v>94</v>
      </c>
    </row>
    <row r="73" spans="1:32" ht="10.5" customHeight="1">
      <c r="A73" s="146" t="str">
        <f>IF(Table2!E42="","/*","")</f>
        <v/>
      </c>
      <c r="B73" s="178" t="s">
        <v>1097</v>
      </c>
      <c r="C73" s="179" t="str">
        <f>Table2!$E$43</f>
        <v>Bahnhofstrasse 16, 6300 Zug, Switzerland</v>
      </c>
      <c r="D73" s="180" t="s">
        <v>992</v>
      </c>
      <c r="E73" s="180" t="s">
        <v>993</v>
      </c>
      <c r="F73" s="163"/>
      <c r="G73" s="163"/>
      <c r="H73" s="163"/>
      <c r="I73" s="139" t="s">
        <v>1094</v>
      </c>
      <c r="J73" s="139">
        <v>2</v>
      </c>
      <c r="K73" s="143" t="s">
        <v>1095</v>
      </c>
      <c r="L73" s="181" t="s">
        <v>1096</v>
      </c>
      <c r="M73" s="139"/>
      <c r="N73" s="164"/>
      <c r="O73" s="182"/>
      <c r="P73" s="164"/>
      <c r="Q73" s="164"/>
      <c r="R73" s="164"/>
      <c r="S73" s="164"/>
      <c r="T73" s="164"/>
      <c r="U73" s="164"/>
      <c r="V73" s="164"/>
      <c r="W73" s="164"/>
      <c r="X73" s="164"/>
      <c r="Y73" s="164"/>
      <c r="Z73" s="164"/>
      <c r="AA73" s="156" t="e">
        <f t="array" aca="1" ref="AA73" ca="1">ROW(INDIRECT(MID(_xludf.FORMULATEXT(C73),2,LEN(_xludf.FORMULATEXT(C73)))))</f>
        <v>#NAME?</v>
      </c>
      <c r="AB73" s="160" t="s">
        <v>63</v>
      </c>
      <c r="AC73" s="160" t="s">
        <v>94</v>
      </c>
      <c r="AD73" s="160" t="s">
        <v>32</v>
      </c>
      <c r="AE73" s="160" t="s">
        <v>94</v>
      </c>
      <c r="AF73" s="160" t="s">
        <v>94</v>
      </c>
    </row>
    <row r="74" spans="1:32" ht="10.5" customHeight="1">
      <c r="A74" s="146" t="str">
        <f>IF(Table2!E43="","/*","")</f>
        <v/>
      </c>
      <c r="B74" s="183" t="s">
        <v>1098</v>
      </c>
      <c r="C74" s="184" t="str">
        <f>Table2!$E$44</f>
        <v>Member of the Foundation Council</v>
      </c>
      <c r="D74" s="185" t="s">
        <v>992</v>
      </c>
      <c r="E74" s="185" t="s">
        <v>993</v>
      </c>
      <c r="F74" s="186"/>
      <c r="G74" s="186"/>
      <c r="H74" s="186"/>
      <c r="I74" s="187" t="s">
        <v>1094</v>
      </c>
      <c r="J74" s="187">
        <v>2</v>
      </c>
      <c r="K74" s="188" t="s">
        <v>1095</v>
      </c>
      <c r="L74" s="189" t="s">
        <v>1096</v>
      </c>
      <c r="M74" s="187"/>
      <c r="N74" s="190"/>
      <c r="O74" s="191"/>
      <c r="P74" s="164"/>
      <c r="Q74" s="164"/>
      <c r="R74" s="164"/>
      <c r="S74" s="164"/>
      <c r="T74" s="164"/>
      <c r="U74" s="164"/>
      <c r="V74" s="164"/>
      <c r="W74" s="164"/>
      <c r="X74" s="164"/>
      <c r="Y74" s="164"/>
      <c r="Z74" s="164"/>
      <c r="AA74" s="156" t="e">
        <f t="array" aca="1" ref="AA74" ca="1">ROW(INDIRECT(MID(_xludf.FORMULATEXT(C74),2,LEN(_xludf.FORMULATEXT(C74)))))</f>
        <v>#NAME?</v>
      </c>
      <c r="AB74" s="160" t="s">
        <v>64</v>
      </c>
      <c r="AC74" s="160" t="s">
        <v>94</v>
      </c>
      <c r="AD74" s="160" t="s">
        <v>32</v>
      </c>
      <c r="AE74" s="160" t="s">
        <v>94</v>
      </c>
      <c r="AF74" s="160" t="s">
        <v>94</v>
      </c>
    </row>
    <row r="75" spans="1:32" ht="10.5" customHeight="1">
      <c r="A75" s="146" t="str">
        <f>IF(Table2!E45="","/*","")</f>
        <v/>
      </c>
      <c r="B75" s="192" t="s">
        <v>1099</v>
      </c>
      <c r="C75" s="193" t="str">
        <f>Table2!E45</f>
        <v>The Foundation aims at (i) the development of the technology for the Safe ecosystem, (ii) the development of technologies and applications that build on the Safe ecosystem, (iii) the development and promotion of the Safe ecosystem, (iv) the training and education in the area of Safe ecosystem technology, (v) the promotion of public awareness regarding the Safe ecosystem and its applications, and (vi) the holding and management of digital and non-digital assets for these purposes. For the full business activity as described in the commercial register, on the date of the notification of the present white paper, please refer to https://www.zefix.ch/de/search/entity/list/firm/1529482.</v>
      </c>
      <c r="D75" s="194" t="s">
        <v>992</v>
      </c>
      <c r="E75" s="194" t="s">
        <v>993</v>
      </c>
      <c r="F75" s="163"/>
      <c r="G75" s="163"/>
      <c r="H75" s="163"/>
      <c r="I75" s="164"/>
      <c r="J75" s="164"/>
      <c r="K75" s="164"/>
      <c r="L75" s="164"/>
      <c r="M75" s="164"/>
      <c r="N75" s="164"/>
      <c r="O75" s="164"/>
      <c r="P75" s="164"/>
      <c r="Q75" s="164"/>
      <c r="R75" s="164"/>
      <c r="S75" s="164"/>
      <c r="T75" s="164"/>
      <c r="U75" s="164"/>
      <c r="V75" s="164"/>
      <c r="W75" s="164"/>
      <c r="X75" s="164"/>
      <c r="Y75" s="164"/>
      <c r="Z75" s="164"/>
      <c r="AA75" s="156" t="e">
        <f t="array" aca="1" ref="AA75" ca="1">ROW(INDIRECT(MID(_xludf.FORMULATEXT(C75),2,LEN(_xludf.FORMULATEXT(C75)))))</f>
        <v>#NAME?</v>
      </c>
      <c r="AB75" s="160" t="s">
        <v>69</v>
      </c>
      <c r="AC75" s="160" t="s">
        <v>1100</v>
      </c>
      <c r="AD75" s="160" t="s">
        <v>24</v>
      </c>
      <c r="AE75" s="160" t="s">
        <v>997</v>
      </c>
      <c r="AF75" s="160" t="s">
        <v>1101</v>
      </c>
    </row>
    <row r="76" spans="1:32" ht="10.5" customHeight="1">
      <c r="A76" s="146" t="str">
        <f>IF(Table2!E46="","/*","")</f>
        <v/>
      </c>
      <c r="B76" s="152" t="s">
        <v>1102</v>
      </c>
      <c r="C76" s="161" t="str">
        <f>Table2!E46</f>
        <v>Not applicable</v>
      </c>
      <c r="D76" s="153" t="s">
        <v>992</v>
      </c>
      <c r="E76" s="153" t="s">
        <v>993</v>
      </c>
      <c r="F76" s="163"/>
      <c r="G76" s="163"/>
      <c r="H76" s="163"/>
      <c r="I76" s="164"/>
      <c r="J76" s="164"/>
      <c r="K76" s="164"/>
      <c r="L76" s="164"/>
      <c r="M76" s="164"/>
      <c r="N76" s="164"/>
      <c r="O76" s="164"/>
      <c r="P76" s="164"/>
      <c r="Q76" s="164"/>
      <c r="R76" s="164"/>
      <c r="S76" s="164"/>
      <c r="T76" s="164"/>
      <c r="U76" s="164"/>
      <c r="V76" s="164"/>
      <c r="W76" s="164"/>
      <c r="X76" s="164"/>
      <c r="Y76" s="164"/>
      <c r="Z76" s="164"/>
      <c r="AA76" s="156" t="e">
        <f t="array" aca="1" ref="AA76" ca="1">ROW(INDIRECT(MID(_xludf.FORMULATEXT(C76),2,LEN(_xludf.FORMULATEXT(C76)))))</f>
        <v>#NAME?</v>
      </c>
      <c r="AB76" s="160" t="s">
        <v>71</v>
      </c>
      <c r="AC76" s="160" t="s">
        <v>1103</v>
      </c>
      <c r="AD76" s="160" t="s">
        <v>24</v>
      </c>
      <c r="AE76" s="160" t="s">
        <v>1080</v>
      </c>
      <c r="AF76" s="160" t="s">
        <v>1104</v>
      </c>
    </row>
    <row r="77" spans="1:32" ht="10.5" customHeight="1">
      <c r="A77" s="146" t="str">
        <f>IF(Table2!E47="","/*","")</f>
        <v/>
      </c>
      <c r="B77" s="152" t="s">
        <v>1105</v>
      </c>
      <c r="C77" s="161" t="str">
        <f>Table2!E47</f>
        <v>false</v>
      </c>
      <c r="D77" s="153" t="s">
        <v>992</v>
      </c>
      <c r="E77" s="153" t="s">
        <v>993</v>
      </c>
      <c r="F77" s="163"/>
      <c r="G77" s="163"/>
      <c r="H77" s="163"/>
      <c r="I77" s="164"/>
      <c r="J77" s="164"/>
      <c r="K77" s="164"/>
      <c r="L77" s="164"/>
      <c r="M77" s="164"/>
      <c r="N77" s="164"/>
      <c r="O77" s="164"/>
      <c r="P77" s="164"/>
      <c r="Q77" s="164"/>
      <c r="R77" s="164"/>
      <c r="S77" s="164"/>
      <c r="T77" s="164"/>
      <c r="U77" s="164"/>
      <c r="V77" s="164"/>
      <c r="W77" s="164"/>
      <c r="X77" s="164"/>
      <c r="Y77" s="164"/>
      <c r="Z77" s="164"/>
      <c r="AA77" s="156" t="e">
        <f t="array" aca="1" ref="AA77" ca="1">ROW(INDIRECT(MID(_xludf.FORMULATEXT(C77),2,LEN(_xludf.FORMULATEXT(C77)))))</f>
        <v>#NAME?</v>
      </c>
      <c r="AB77" s="160" t="s">
        <v>72</v>
      </c>
      <c r="AC77" s="160" t="s">
        <v>1106</v>
      </c>
      <c r="AD77" s="160" t="s">
        <v>73</v>
      </c>
      <c r="AE77" s="160" t="s">
        <v>997</v>
      </c>
      <c r="AF77" s="160" t="s">
        <v>1107</v>
      </c>
    </row>
    <row r="78" spans="1:32" ht="10.5" customHeight="1">
      <c r="A78" s="146" t="str">
        <f>IF(Table2!E48="","/*","")</f>
        <v/>
      </c>
      <c r="B78" s="152" t="s">
        <v>1108</v>
      </c>
      <c r="C78" s="161" t="str">
        <f>Table2!E48</f>
        <v>The Foundation operates as an independent ecosystem entity, established to support the long-term development, governance, and sustainability of the Safe project. The Foundation was initially capitalized through a Token sale, generating total proceeds of approximately USD 93.5 million. As of the reporting date, the Foundation’s treasury assets comprise approximately USD 42 million in cash and crypto holdings, providing a diversified and liquid capital base. The Foundation also retains ownership of about 8.5% of the total Token supply, maintained as a strategic reserve to support ecosystem growth, community initiatives, and long-term operational sustainability. In addition, the Foundation holds a further 45% of the total Token supply on its balance sheet. With the exception of 50 million Tokens, these holdings are subject to an eight-year vesting schedule that began at the token generation event and are fully allocated to DAO-governed activities. The Foundation is committed to deploying or allocating these tokens exclusively for DAO-related purposes, in accordance with an established governance process that ensures transparency and community-led oversight. Operating expenditures have amounted to approximately CHF 43 million since incorporation of the Foundation, reflecting investments across core areas including project development, engineering, operations, and ecosystem growth initiatives. These expenditures align with the Foundation’s mission to foster innovation and strengthen the technical and governance infrastructure of the ecosystem. Over the past financial periods, the Foundation’s financial condition has remained stable, supported by prudent treasury management and a conservative cash reserve policy. No material adverse changes in liquidity, solvency, or capital resources have been recorded. The Foundation maintains no outstanding debts, liabilities, or contingent financial commitments, and no events have arisen that could materially impact its ongoing financial sustainability or its ability to meet operational obligations. From a performance perspective, the Foundation’s financial position has benefited from effective cost controls, measured disbursements of funds, and stable valuation of treasury holdings. There have been no unusual or infrequent events materially affecting income or capital resources.</v>
      </c>
      <c r="D78" s="153" t="s">
        <v>992</v>
      </c>
      <c r="E78" s="153" t="s">
        <v>993</v>
      </c>
      <c r="F78" s="163"/>
      <c r="G78" s="163"/>
      <c r="H78" s="163"/>
      <c r="I78" s="164"/>
      <c r="J78" s="164"/>
      <c r="K78" s="164"/>
      <c r="L78" s="164"/>
      <c r="M78" s="164"/>
      <c r="N78" s="164"/>
      <c r="O78" s="164"/>
      <c r="P78" s="164"/>
      <c r="Q78" s="164"/>
      <c r="R78" s="164"/>
      <c r="S78" s="164"/>
      <c r="T78" s="164"/>
      <c r="U78" s="164"/>
      <c r="V78" s="164"/>
      <c r="W78" s="164"/>
      <c r="X78" s="164"/>
      <c r="Y78" s="164"/>
      <c r="Z78" s="164"/>
      <c r="AA78" s="156" t="e">
        <f t="array" aca="1" ref="AA78" ca="1">ROW(INDIRECT(MID(_xludf.FORMULATEXT(C78),2,LEN(_xludf.FORMULATEXT(C78)))))</f>
        <v>#NAME?</v>
      </c>
      <c r="AB78" s="160" t="s">
        <v>75</v>
      </c>
      <c r="AC78" s="160" t="s">
        <v>1109</v>
      </c>
      <c r="AD78" s="160" t="s">
        <v>24</v>
      </c>
      <c r="AE78" s="160" t="s">
        <v>997</v>
      </c>
      <c r="AF78" s="160" t="s">
        <v>1110</v>
      </c>
    </row>
    <row r="79" spans="1:32" ht="10.5" customHeight="1">
      <c r="A79" s="146" t="str">
        <f>IF(Table2!E49="","/*","")</f>
        <v/>
      </c>
      <c r="B79" s="152" t="s">
        <v>1111</v>
      </c>
      <c r="C79" s="161" t="str">
        <f>Table2!E49</f>
        <v>Not applicable</v>
      </c>
      <c r="D79" s="153" t="s">
        <v>992</v>
      </c>
      <c r="E79" s="153" t="s">
        <v>993</v>
      </c>
      <c r="F79" s="163"/>
      <c r="G79" s="163"/>
      <c r="H79" s="163"/>
      <c r="I79" s="164"/>
      <c r="J79" s="164"/>
      <c r="K79" s="164"/>
      <c r="L79" s="164"/>
      <c r="M79" s="164"/>
      <c r="N79" s="164"/>
      <c r="O79" s="164"/>
      <c r="P79" s="164"/>
      <c r="Q79" s="164"/>
      <c r="R79" s="164"/>
      <c r="S79" s="164"/>
      <c r="T79" s="164"/>
      <c r="U79" s="164"/>
      <c r="V79" s="164"/>
      <c r="W79" s="164"/>
      <c r="X79" s="164"/>
      <c r="Y79" s="164"/>
      <c r="Z79" s="164"/>
      <c r="AA79" s="156" t="e">
        <f t="array" aca="1" ref="AA79" ca="1">ROW(INDIRECT(MID(_xludf.FORMULATEXT(C79),2,LEN(_xludf.FORMULATEXT(C79)))))</f>
        <v>#NAME?</v>
      </c>
      <c r="AB79" s="160" t="s">
        <v>77</v>
      </c>
      <c r="AC79" s="160" t="s">
        <v>1112</v>
      </c>
      <c r="AD79" s="160" t="s">
        <v>24</v>
      </c>
      <c r="AE79" s="160" t="s">
        <v>997</v>
      </c>
      <c r="AF79" s="160" t="s">
        <v>1113</v>
      </c>
    </row>
    <row r="80" spans="1:32" ht="10.5" customHeight="1">
      <c r="A80" s="146" t="str">
        <f>IF(Table2!E50="","/*","")</f>
        <v>/*</v>
      </c>
      <c r="B80" s="152" t="s">
        <v>1114</v>
      </c>
      <c r="C80" s="152">
        <f>Table2!E50</f>
        <v>0</v>
      </c>
      <c r="D80" s="153" t="s">
        <v>992</v>
      </c>
      <c r="E80" s="153" t="s">
        <v>993</v>
      </c>
      <c r="F80" s="163"/>
      <c r="G80" s="163"/>
      <c r="H80" s="163"/>
      <c r="I80" s="164"/>
      <c r="J80" s="164"/>
      <c r="K80" s="164"/>
      <c r="L80" s="164"/>
      <c r="M80" s="164"/>
      <c r="N80" s="164"/>
      <c r="O80" s="164"/>
      <c r="P80" s="164"/>
      <c r="Q80" s="164"/>
      <c r="R80" s="164"/>
      <c r="S80" s="164"/>
      <c r="T80" s="164"/>
      <c r="U80" s="164"/>
      <c r="V80" s="164"/>
      <c r="W80" s="164"/>
      <c r="X80" s="164"/>
      <c r="Y80" s="164"/>
      <c r="Z80" s="164"/>
      <c r="AA80" s="156" t="e">
        <f t="array" aca="1" ref="AA80" ca="1">ROW(INDIRECT(MID(_xludf.FORMULATEXT(C80),2,LEN(_xludf.FORMULATEXT(C80)))))</f>
        <v>#NAME?</v>
      </c>
      <c r="AB80" s="160" t="s">
        <v>78</v>
      </c>
      <c r="AC80" s="160" t="s">
        <v>94</v>
      </c>
      <c r="AD80" s="160" t="s">
        <v>94</v>
      </c>
      <c r="AE80" s="160" t="s">
        <v>94</v>
      </c>
      <c r="AF80" s="160" t="s">
        <v>94</v>
      </c>
    </row>
    <row r="81" spans="1:32" ht="10.5" customHeight="1">
      <c r="A81" s="146" t="str">
        <f>IF(Table2!E51="","/*","")</f>
        <v/>
      </c>
      <c r="B81" s="152" t="s">
        <v>1115</v>
      </c>
      <c r="C81" s="161" t="str">
        <f>Table2!E51</f>
        <v>false</v>
      </c>
      <c r="D81" s="153" t="s">
        <v>992</v>
      </c>
      <c r="E81" s="153" t="s">
        <v>993</v>
      </c>
      <c r="F81" s="163"/>
      <c r="G81" s="163"/>
      <c r="H81" s="163"/>
      <c r="I81" s="164"/>
      <c r="J81" s="164"/>
      <c r="K81" s="164"/>
      <c r="L81" s="164"/>
      <c r="M81" s="164"/>
      <c r="N81" s="164"/>
      <c r="O81" s="164"/>
      <c r="P81" s="164"/>
      <c r="Q81" s="164"/>
      <c r="R81" s="164"/>
      <c r="S81" s="164"/>
      <c r="T81" s="164"/>
      <c r="U81" s="164"/>
      <c r="V81" s="164"/>
      <c r="W81" s="164"/>
      <c r="X81" s="164"/>
      <c r="Y81" s="164"/>
      <c r="Z81" s="164"/>
      <c r="AA81" s="156" t="e">
        <f t="array" aca="1" ref="AA81" ca="1">ROW(INDIRECT(MID(_xludf.FORMULATEXT(C81),2,LEN(_xludf.FORMULATEXT(C81)))))</f>
        <v>#NAME?</v>
      </c>
      <c r="AB81" s="160" t="s">
        <v>79</v>
      </c>
      <c r="AC81" s="160" t="s">
        <v>1116</v>
      </c>
      <c r="AD81" s="160" t="s">
        <v>73</v>
      </c>
      <c r="AE81" s="160" t="s">
        <v>1117</v>
      </c>
      <c r="AF81" s="160" t="s">
        <v>1118</v>
      </c>
    </row>
    <row r="82" spans="1:32" ht="10.5" customHeight="1">
      <c r="A82" s="146" t="str">
        <f>IF(Table2!E52="","/*","")</f>
        <v/>
      </c>
      <c r="B82" s="158" t="s">
        <v>1119</v>
      </c>
      <c r="C82" s="161" t="str">
        <f>Table2!E52</f>
        <v>Not applicable</v>
      </c>
      <c r="D82" s="153" t="s">
        <v>992</v>
      </c>
      <c r="E82" s="153" t="s">
        <v>993</v>
      </c>
      <c r="F82" s="163"/>
      <c r="G82" s="163"/>
      <c r="H82" s="163"/>
      <c r="I82" s="164"/>
      <c r="J82" s="164"/>
      <c r="K82" s="164"/>
      <c r="L82" s="164"/>
      <c r="M82" s="164"/>
      <c r="N82" s="164"/>
      <c r="O82" s="164"/>
      <c r="P82" s="164"/>
      <c r="Q82" s="164"/>
      <c r="R82" s="164"/>
      <c r="S82" s="164"/>
      <c r="T82" s="164"/>
      <c r="U82" s="164"/>
      <c r="V82" s="164"/>
      <c r="W82" s="164"/>
      <c r="X82" s="164"/>
      <c r="Y82" s="164"/>
      <c r="Z82" s="164"/>
      <c r="AA82" s="156" t="e">
        <f t="array" aca="1" ref="AA82" ca="1">ROW(INDIRECT(MID(_xludf.FORMULATEXT(C82),2,LEN(_xludf.FORMULATEXT(C82)))))</f>
        <v>#NAME?</v>
      </c>
      <c r="AB82" s="160" t="s">
        <v>80</v>
      </c>
      <c r="AC82" s="160" t="s">
        <v>1031</v>
      </c>
      <c r="AD82" s="160" t="s">
        <v>32</v>
      </c>
      <c r="AE82" s="160" t="s">
        <v>1032</v>
      </c>
      <c r="AF82" s="160" t="s">
        <v>1120</v>
      </c>
    </row>
    <row r="83" spans="1:32" ht="10.5" customHeight="1">
      <c r="A83" s="146" t="str">
        <f>IF(Table2!E53="","/*","")</f>
        <v/>
      </c>
      <c r="B83" s="152" t="s">
        <v>1121</v>
      </c>
      <c r="C83" s="161" t="str">
        <f>Table2!E53</f>
        <v>Not applicable</v>
      </c>
      <c r="D83" s="153" t="s">
        <v>992</v>
      </c>
      <c r="E83" s="153" t="s">
        <v>993</v>
      </c>
      <c r="F83" s="163"/>
      <c r="G83" s="163"/>
      <c r="H83" s="163"/>
      <c r="I83" s="164"/>
      <c r="J83" s="164"/>
      <c r="K83" s="164"/>
      <c r="L83" s="164"/>
      <c r="M83" s="164"/>
      <c r="N83" s="164"/>
      <c r="O83" s="164"/>
      <c r="P83" s="164"/>
      <c r="Q83" s="164"/>
      <c r="R83" s="164"/>
      <c r="S83" s="164"/>
      <c r="T83" s="164"/>
      <c r="U83" s="164"/>
      <c r="V83" s="164"/>
      <c r="W83" s="164"/>
      <c r="X83" s="164"/>
      <c r="Y83" s="164"/>
      <c r="Z83" s="164"/>
      <c r="AA83" s="156" t="e">
        <f t="array" aca="1" ref="AA83" ca="1">ROW(INDIRECT(MID(_xludf.FORMULATEXT(C83),2,LEN(_xludf.FORMULATEXT(C83)))))</f>
        <v>#NAME?</v>
      </c>
      <c r="AB83" s="160" t="s">
        <v>81</v>
      </c>
      <c r="AC83" s="160" t="s">
        <v>1122</v>
      </c>
      <c r="AD83" s="160" t="s">
        <v>32</v>
      </c>
      <c r="AE83" s="160" t="s">
        <v>1032</v>
      </c>
      <c r="AF83" s="160" t="s">
        <v>1123</v>
      </c>
    </row>
    <row r="84" spans="1:32" ht="10.5" customHeight="1">
      <c r="A84" s="146" t="str">
        <f>IF(Table2!E54="","/*","")</f>
        <v>/*</v>
      </c>
      <c r="B84" s="152" t="s">
        <v>1124</v>
      </c>
      <c r="C84" s="152">
        <f>Table2!E54</f>
        <v>0</v>
      </c>
      <c r="D84" s="153" t="s">
        <v>992</v>
      </c>
      <c r="E84" s="153" t="s">
        <v>993</v>
      </c>
      <c r="F84" s="163"/>
      <c r="G84" s="163"/>
      <c r="H84" s="163"/>
      <c r="I84" s="164"/>
      <c r="J84" s="164"/>
      <c r="K84" s="164"/>
      <c r="L84" s="164"/>
      <c r="M84" s="164"/>
      <c r="N84" s="164"/>
      <c r="O84" s="164"/>
      <c r="P84" s="164"/>
      <c r="Q84" s="164"/>
      <c r="R84" s="164"/>
      <c r="S84" s="164"/>
      <c r="T84" s="164"/>
      <c r="U84" s="164"/>
      <c r="V84" s="164"/>
      <c r="W84" s="164"/>
      <c r="X84" s="164"/>
      <c r="Y84" s="164"/>
      <c r="Z84" s="164"/>
      <c r="AA84" s="156" t="e">
        <f t="array" aca="1" ref="AA84" ca="1">ROW(INDIRECT(MID(_xludf.FORMULATEXT(C84),2,LEN(_xludf.FORMULATEXT(C84)))))</f>
        <v>#NAME?</v>
      </c>
      <c r="AB84" s="160" t="s">
        <v>82</v>
      </c>
      <c r="AC84" s="160" t="s">
        <v>1125</v>
      </c>
      <c r="AD84" s="160" t="s">
        <v>94</v>
      </c>
      <c r="AE84" s="160" t="s">
        <v>1126</v>
      </c>
      <c r="AF84" s="160" t="s">
        <v>1127</v>
      </c>
    </row>
    <row r="85" spans="1:32" ht="10.5" customHeight="1">
      <c r="A85" s="146" t="str">
        <f>IF(Table2!E55="","/*","")</f>
        <v/>
      </c>
      <c r="B85" s="152" t="s">
        <v>1128</v>
      </c>
      <c r="C85" s="161" t="str">
        <f>Table2!E55</f>
        <v>Not applicable</v>
      </c>
      <c r="D85" s="153" t="s">
        <v>992</v>
      </c>
      <c r="E85" s="153" t="s">
        <v>993</v>
      </c>
      <c r="F85" s="163"/>
      <c r="G85" s="163"/>
      <c r="H85" s="163"/>
      <c r="I85" s="164"/>
      <c r="J85" s="164"/>
      <c r="K85" s="164"/>
      <c r="L85" s="164"/>
      <c r="M85" s="164"/>
      <c r="N85" s="164"/>
      <c r="O85" s="164"/>
      <c r="P85" s="164"/>
      <c r="Q85" s="164"/>
      <c r="R85" s="164"/>
      <c r="S85" s="164"/>
      <c r="T85" s="164"/>
      <c r="U85" s="164"/>
      <c r="V85" s="164"/>
      <c r="W85" s="164"/>
      <c r="X85" s="164"/>
      <c r="Y85" s="164"/>
      <c r="Z85" s="164"/>
      <c r="AA85" s="156" t="e">
        <f t="array" aca="1" ref="AA85" ca="1">ROW(INDIRECT(MID(_xludf.FORMULATEXT(C85),2,LEN(_xludf.FORMULATEXT(C85)))))</f>
        <v>#NAME?</v>
      </c>
      <c r="AB85" s="160" t="s">
        <v>37</v>
      </c>
      <c r="AC85" s="160" t="s">
        <v>94</v>
      </c>
      <c r="AD85" s="160" t="s">
        <v>32</v>
      </c>
      <c r="AE85" s="160" t="s">
        <v>94</v>
      </c>
      <c r="AF85" s="160" t="s">
        <v>94</v>
      </c>
    </row>
    <row r="86" spans="1:32" ht="10.5" customHeight="1">
      <c r="A86" s="146" t="str">
        <f>IF(Table2!E56="","/*","")</f>
        <v/>
      </c>
      <c r="B86" s="152" t="s">
        <v>1129</v>
      </c>
      <c r="C86" s="152" t="str">
        <f>Table2!E56</f>
        <v>Switzerland</v>
      </c>
      <c r="D86" s="153" t="s">
        <v>992</v>
      </c>
      <c r="E86" s="153" t="s">
        <v>993</v>
      </c>
      <c r="F86" s="163"/>
      <c r="G86" s="163"/>
      <c r="H86" s="163"/>
      <c r="I86" s="164"/>
      <c r="J86" s="164"/>
      <c r="K86" s="164"/>
      <c r="L86" s="164"/>
      <c r="M86" s="164"/>
      <c r="N86" s="164"/>
      <c r="O86" s="164"/>
      <c r="P86" s="164"/>
      <c r="Q86" s="164"/>
      <c r="R86" s="164"/>
      <c r="S86" s="164"/>
      <c r="T86" s="164"/>
      <c r="U86" s="164"/>
      <c r="V86" s="164"/>
      <c r="W86" s="164"/>
      <c r="X86" s="164"/>
      <c r="Y86" s="164"/>
      <c r="Z86" s="164"/>
      <c r="AA86" s="156" t="e">
        <f t="array" aca="1" ref="AA86" ca="1">ROW(INDIRECT(MID(_xludf.FORMULATEXT(C86),2,LEN(_xludf.FORMULATEXT(C86)))))</f>
        <v>#NAME?</v>
      </c>
      <c r="AB86" s="160" t="s">
        <v>39</v>
      </c>
      <c r="AC86" s="160" t="s">
        <v>94</v>
      </c>
      <c r="AD86" s="160" t="s">
        <v>40</v>
      </c>
      <c r="AE86" s="160" t="s">
        <v>94</v>
      </c>
      <c r="AF86" s="160" t="s">
        <v>94</v>
      </c>
    </row>
    <row r="87" spans="1:32" ht="10.5" customHeight="1">
      <c r="A87" s="146" t="str">
        <f>IF(Table2!E57="","/*","")</f>
        <v/>
      </c>
      <c r="B87" s="152" t="s">
        <v>1130</v>
      </c>
      <c r="C87" s="161" t="str">
        <f>Table2!E57</f>
        <v>Not applicable</v>
      </c>
      <c r="D87" s="153" t="s">
        <v>992</v>
      </c>
      <c r="E87" s="153" t="s">
        <v>993</v>
      </c>
      <c r="F87" s="163"/>
      <c r="G87" s="163"/>
      <c r="H87" s="163"/>
      <c r="I87" s="164"/>
      <c r="J87" s="164"/>
      <c r="K87" s="164"/>
      <c r="L87" s="164"/>
      <c r="M87" s="164"/>
      <c r="N87" s="164"/>
      <c r="O87" s="164"/>
      <c r="P87" s="164"/>
      <c r="Q87" s="164"/>
      <c r="R87" s="164"/>
      <c r="S87" s="164"/>
      <c r="T87" s="164"/>
      <c r="U87" s="164"/>
      <c r="V87" s="164"/>
      <c r="W87" s="164"/>
      <c r="X87" s="164"/>
      <c r="Y87" s="164"/>
      <c r="Z87" s="164"/>
      <c r="AA87" s="156" t="e">
        <f t="array" aca="1" ref="AA87" ca="1">ROW(INDIRECT(MID(_xludf.FORMULATEXT(C87),2,LEN(_xludf.FORMULATEXT(C87)))))</f>
        <v>#NAME?</v>
      </c>
      <c r="AB87" s="160" t="s">
        <v>42</v>
      </c>
      <c r="AC87" s="160" t="s">
        <v>94</v>
      </c>
      <c r="AD87" s="160" t="s">
        <v>32</v>
      </c>
      <c r="AE87" s="160" t="s">
        <v>94</v>
      </c>
      <c r="AF87" s="160" t="s">
        <v>94</v>
      </c>
    </row>
    <row r="88" spans="1:32" ht="10.5" customHeight="1">
      <c r="A88" s="146" t="str">
        <f>IF(Table2!E58="","/*","")</f>
        <v>/*</v>
      </c>
      <c r="B88" s="152" t="s">
        <v>1131</v>
      </c>
      <c r="C88" s="152">
        <f>Table2!E58</f>
        <v>0</v>
      </c>
      <c r="D88" s="153" t="s">
        <v>992</v>
      </c>
      <c r="E88" s="153" t="s">
        <v>993</v>
      </c>
      <c r="F88" s="163"/>
      <c r="G88" s="163"/>
      <c r="H88" s="163"/>
      <c r="I88" s="164"/>
      <c r="J88" s="164"/>
      <c r="K88" s="164"/>
      <c r="L88" s="164"/>
      <c r="M88" s="164"/>
      <c r="N88" s="164"/>
      <c r="O88" s="164"/>
      <c r="P88" s="164"/>
      <c r="Q88" s="164"/>
      <c r="R88" s="164"/>
      <c r="S88" s="164"/>
      <c r="T88" s="164"/>
      <c r="U88" s="164"/>
      <c r="V88" s="164"/>
      <c r="W88" s="164"/>
      <c r="X88" s="164"/>
      <c r="Y88" s="164"/>
      <c r="Z88" s="164"/>
      <c r="AA88" s="156" t="e">
        <f t="array" aca="1" ref="AA88" ca="1">ROW(INDIRECT(MID(_xludf.FORMULATEXT(C88),2,LEN(_xludf.FORMULATEXT(C88)))))</f>
        <v>#NAME?</v>
      </c>
      <c r="AB88" s="160" t="s">
        <v>83</v>
      </c>
      <c r="AC88" s="160" t="s">
        <v>1132</v>
      </c>
      <c r="AD88" s="160" t="s">
        <v>94</v>
      </c>
      <c r="AE88" s="160" t="s">
        <v>1126</v>
      </c>
      <c r="AF88" s="160" t="s">
        <v>1133</v>
      </c>
    </row>
    <row r="89" spans="1:32" ht="10.5" customHeight="1">
      <c r="A89" s="146" t="str">
        <f>IF(Table2!E59="","/*","")</f>
        <v/>
      </c>
      <c r="B89" s="152" t="s">
        <v>1134</v>
      </c>
      <c r="C89" s="161" t="str">
        <f>Table2!E59</f>
        <v>Not applicable</v>
      </c>
      <c r="D89" s="153" t="s">
        <v>992</v>
      </c>
      <c r="E89" s="153" t="s">
        <v>993</v>
      </c>
      <c r="F89" s="163"/>
      <c r="G89" s="163"/>
      <c r="H89" s="163"/>
      <c r="I89" s="164"/>
      <c r="J89" s="164"/>
      <c r="K89" s="164"/>
      <c r="L89" s="164"/>
      <c r="M89" s="164"/>
      <c r="N89" s="164"/>
      <c r="O89" s="164"/>
      <c r="P89" s="164"/>
      <c r="Q89" s="164"/>
      <c r="R89" s="164"/>
      <c r="S89" s="164"/>
      <c r="T89" s="164"/>
      <c r="U89" s="164"/>
      <c r="V89" s="164"/>
      <c r="W89" s="164"/>
      <c r="X89" s="164"/>
      <c r="Y89" s="164"/>
      <c r="Z89" s="164"/>
      <c r="AA89" s="156" t="e">
        <f t="array" aca="1" ref="AA89" ca="1">ROW(INDIRECT(MID(_xludf.FORMULATEXT(C89),2,LEN(_xludf.FORMULATEXT(C89)))))</f>
        <v>#NAME?</v>
      </c>
      <c r="AB89" s="160" t="s">
        <v>44</v>
      </c>
      <c r="AC89" s="160" t="s">
        <v>94</v>
      </c>
      <c r="AD89" s="160" t="s">
        <v>32</v>
      </c>
      <c r="AE89" s="160" t="s">
        <v>94</v>
      </c>
      <c r="AF89" s="160" t="s">
        <v>94</v>
      </c>
    </row>
    <row r="90" spans="1:32" ht="10.5" customHeight="1">
      <c r="A90" s="146" t="str">
        <f>IF(Table2!E60="","/*","")</f>
        <v/>
      </c>
      <c r="B90" s="152" t="s">
        <v>1135</v>
      </c>
      <c r="C90" s="152" t="str">
        <f>Table2!E60</f>
        <v>Switzerland</v>
      </c>
      <c r="D90" s="153" t="s">
        <v>992</v>
      </c>
      <c r="E90" s="153" t="s">
        <v>993</v>
      </c>
      <c r="F90" s="163"/>
      <c r="G90" s="163"/>
      <c r="H90" s="163"/>
      <c r="I90" s="164"/>
      <c r="J90" s="164"/>
      <c r="K90" s="164"/>
      <c r="L90" s="164"/>
      <c r="M90" s="164"/>
      <c r="N90" s="164"/>
      <c r="O90" s="164"/>
      <c r="P90" s="164"/>
      <c r="Q90" s="164"/>
      <c r="R90" s="164"/>
      <c r="S90" s="164"/>
      <c r="T90" s="164"/>
      <c r="U90" s="164"/>
      <c r="V90" s="164"/>
      <c r="W90" s="164"/>
      <c r="X90" s="164"/>
      <c r="Y90" s="164"/>
      <c r="Z90" s="164"/>
      <c r="AA90" s="156" t="e">
        <f t="array" aca="1" ref="AA90" ca="1">ROW(INDIRECT(MID(_xludf.FORMULATEXT(C90),2,LEN(_xludf.FORMULATEXT(C90)))))</f>
        <v>#NAME?</v>
      </c>
      <c r="AB90" s="160" t="s">
        <v>39</v>
      </c>
      <c r="AC90" s="160" t="s">
        <v>94</v>
      </c>
      <c r="AD90" s="160" t="s">
        <v>40</v>
      </c>
      <c r="AE90" s="160" t="s">
        <v>94</v>
      </c>
      <c r="AF90" s="160" t="s">
        <v>94</v>
      </c>
    </row>
    <row r="91" spans="1:32" ht="10.5" customHeight="1">
      <c r="A91" s="146" t="str">
        <f>IF(Table2!E61="","/*","")</f>
        <v/>
      </c>
      <c r="B91" s="152" t="s">
        <v>1136</v>
      </c>
      <c r="C91" s="161" t="str">
        <f>Table2!E61</f>
        <v>Not applicable</v>
      </c>
      <c r="D91" s="153" t="s">
        <v>992</v>
      </c>
      <c r="E91" s="153" t="s">
        <v>993</v>
      </c>
      <c r="F91" s="163"/>
      <c r="G91" s="163"/>
      <c r="H91" s="163"/>
      <c r="I91" s="164"/>
      <c r="J91" s="164"/>
      <c r="K91" s="164"/>
      <c r="L91" s="164"/>
      <c r="M91" s="164"/>
      <c r="N91" s="164"/>
      <c r="O91" s="164"/>
      <c r="P91" s="164"/>
      <c r="Q91" s="164"/>
      <c r="R91" s="164"/>
      <c r="S91" s="164"/>
      <c r="T91" s="164"/>
      <c r="U91" s="164"/>
      <c r="V91" s="164"/>
      <c r="W91" s="164"/>
      <c r="X91" s="164"/>
      <c r="Y91" s="164"/>
      <c r="Z91" s="164"/>
      <c r="AA91" s="156" t="e">
        <f t="array" aca="1" ref="AA91" ca="1">ROW(INDIRECT(MID(_xludf.FORMULATEXT(C91),2,LEN(_xludf.FORMULATEXT(C91)))))</f>
        <v>#NAME?</v>
      </c>
      <c r="AB91" s="160" t="s">
        <v>42</v>
      </c>
      <c r="AC91" s="160" t="s">
        <v>94</v>
      </c>
      <c r="AD91" s="160" t="s">
        <v>32</v>
      </c>
      <c r="AE91" s="160" t="s">
        <v>94</v>
      </c>
      <c r="AF91" s="160" t="s">
        <v>94</v>
      </c>
    </row>
    <row r="92" spans="1:32" ht="10.5" customHeight="1">
      <c r="A92" s="146" t="str">
        <f>IF(Table2!E62="","/*","")</f>
        <v/>
      </c>
      <c r="B92" s="152" t="s">
        <v>1137</v>
      </c>
      <c r="C92" s="161" t="str">
        <f>Table2!E62</f>
        <v>Not applicable</v>
      </c>
      <c r="D92" s="153" t="s">
        <v>992</v>
      </c>
      <c r="E92" s="153" t="s">
        <v>993</v>
      </c>
      <c r="F92" s="163"/>
      <c r="G92" s="163"/>
      <c r="H92" s="163"/>
      <c r="I92" s="164"/>
      <c r="J92" s="164"/>
      <c r="K92" s="164"/>
      <c r="L92" s="164"/>
      <c r="M92" s="164"/>
      <c r="N92" s="164"/>
      <c r="O92" s="164"/>
      <c r="P92" s="164"/>
      <c r="Q92" s="164"/>
      <c r="R92" s="164"/>
      <c r="S92" s="164"/>
      <c r="T92" s="164"/>
      <c r="U92" s="164"/>
      <c r="V92" s="164"/>
      <c r="W92" s="164"/>
      <c r="X92" s="164"/>
      <c r="Y92" s="164"/>
      <c r="Z92" s="164"/>
      <c r="AA92" s="156" t="e">
        <f t="array" aca="1" ref="AA92" ca="1">ROW(INDIRECT(MID(_xludf.FORMULATEXT(C92),2,LEN(_xludf.FORMULATEXT(C92)))))</f>
        <v>#NAME?</v>
      </c>
      <c r="AB92" s="160" t="s">
        <v>84</v>
      </c>
      <c r="AC92" s="160" t="s">
        <v>1070</v>
      </c>
      <c r="AD92" s="160" t="s">
        <v>8</v>
      </c>
      <c r="AE92" s="160" t="s">
        <v>1138</v>
      </c>
      <c r="AF92" s="160" t="s">
        <v>1139</v>
      </c>
    </row>
    <row r="93" spans="1:32" ht="10.5" customHeight="1">
      <c r="A93" s="146" t="str">
        <f>IF(Table2!E63="","/*","")</f>
        <v/>
      </c>
      <c r="B93" s="152" t="s">
        <v>1140</v>
      </c>
      <c r="C93" s="152" t="str">
        <f>Table2!E63</f>
        <v>Not applicable</v>
      </c>
      <c r="D93" s="153" t="s">
        <v>992</v>
      </c>
      <c r="E93" s="153" t="s">
        <v>993</v>
      </c>
      <c r="F93" s="163"/>
      <c r="G93" s="163"/>
      <c r="H93" s="163"/>
      <c r="I93" s="164"/>
      <c r="J93" s="164"/>
      <c r="K93" s="164"/>
      <c r="L93" s="164"/>
      <c r="M93" s="164"/>
      <c r="N93" s="164"/>
      <c r="O93" s="164"/>
      <c r="P93" s="164"/>
      <c r="Q93" s="164"/>
      <c r="R93" s="164"/>
      <c r="S93" s="164"/>
      <c r="T93" s="164"/>
      <c r="U93" s="164"/>
      <c r="V93" s="164"/>
      <c r="W93" s="164"/>
      <c r="X93" s="164"/>
      <c r="Y93" s="164"/>
      <c r="Z93" s="164"/>
      <c r="AA93" s="156" t="e">
        <f t="array" aca="1" ref="AA93" ca="1">ROW(INDIRECT(MID(_xludf.FORMULATEXT(C93),2,LEN(_xludf.FORMULATEXT(C93)))))</f>
        <v>#NAME?</v>
      </c>
      <c r="AB93" s="160" t="s">
        <v>85</v>
      </c>
      <c r="AC93" s="160" t="s">
        <v>1141</v>
      </c>
      <c r="AD93" s="160" t="s">
        <v>47</v>
      </c>
      <c r="AE93" s="160" t="s">
        <v>1032</v>
      </c>
      <c r="AF93" s="160" t="s">
        <v>1142</v>
      </c>
    </row>
    <row r="94" spans="1:32" ht="10.5" customHeight="1">
      <c r="A94" s="146" t="str">
        <f>IF(Table2!E64="","/*","")</f>
        <v/>
      </c>
      <c r="B94" s="152" t="s">
        <v>1143</v>
      </c>
      <c r="C94" s="161" t="str">
        <f>Table2!E64</f>
        <v>Not applicable</v>
      </c>
      <c r="D94" s="153" t="s">
        <v>992</v>
      </c>
      <c r="E94" s="153" t="s">
        <v>993</v>
      </c>
      <c r="F94" s="163"/>
      <c r="G94" s="163"/>
      <c r="H94" s="163"/>
      <c r="I94" s="164"/>
      <c r="J94" s="164"/>
      <c r="K94" s="164"/>
      <c r="L94" s="164"/>
      <c r="M94" s="164"/>
      <c r="N94" s="164"/>
      <c r="O94" s="164"/>
      <c r="P94" s="164"/>
      <c r="Q94" s="164"/>
      <c r="R94" s="164"/>
      <c r="S94" s="164"/>
      <c r="T94" s="164"/>
      <c r="U94" s="164"/>
      <c r="V94" s="164"/>
      <c r="W94" s="164"/>
      <c r="X94" s="164"/>
      <c r="Y94" s="164"/>
      <c r="Z94" s="164"/>
      <c r="AA94" s="156" t="e">
        <f t="array" aca="1" ref="AA94" ca="1">ROW(INDIRECT(MID(_xludf.FORMULATEXT(C94),2,LEN(_xludf.FORMULATEXT(C94)))))</f>
        <v>#NAME?</v>
      </c>
      <c r="AB94" s="160" t="s">
        <v>86</v>
      </c>
      <c r="AC94" s="160" t="s">
        <v>1144</v>
      </c>
      <c r="AD94" s="160" t="s">
        <v>32</v>
      </c>
      <c r="AE94" s="160" t="s">
        <v>1032</v>
      </c>
      <c r="AF94" s="160" t="s">
        <v>1145</v>
      </c>
    </row>
    <row r="95" spans="1:32" ht="10.5" customHeight="1">
      <c r="A95" s="146" t="str">
        <f>IF(Table2!E65="","/*","")</f>
        <v/>
      </c>
      <c r="B95" s="166" t="s">
        <v>1146</v>
      </c>
      <c r="C95" s="167" t="str">
        <f>Table2!E65</f>
        <v>Not applicable</v>
      </c>
      <c r="D95" s="168" t="s">
        <v>992</v>
      </c>
      <c r="E95" s="168" t="s">
        <v>993</v>
      </c>
      <c r="F95" s="163"/>
      <c r="G95" s="163"/>
      <c r="H95" s="163"/>
      <c r="I95" s="164"/>
      <c r="J95" s="164"/>
      <c r="K95" s="164"/>
      <c r="L95" s="164"/>
      <c r="M95" s="164"/>
      <c r="N95" s="164"/>
      <c r="O95" s="164"/>
      <c r="P95" s="164"/>
      <c r="Q95" s="164"/>
      <c r="R95" s="164"/>
      <c r="S95" s="164"/>
      <c r="T95" s="164"/>
      <c r="U95" s="164"/>
      <c r="V95" s="164"/>
      <c r="W95" s="164"/>
      <c r="X95" s="164"/>
      <c r="Y95" s="164"/>
      <c r="Z95" s="164"/>
      <c r="AA95" s="156" t="e">
        <f t="array" aca="1" ref="AA95" ca="1">ROW(INDIRECT(MID(_xludf.FORMULATEXT(C95),2,LEN(_xludf.FORMULATEXT(C95)))))</f>
        <v>#NAME?</v>
      </c>
      <c r="AB95" s="160" t="s">
        <v>87</v>
      </c>
      <c r="AC95" s="160" t="s">
        <v>1147</v>
      </c>
      <c r="AD95" s="160" t="s">
        <v>32</v>
      </c>
      <c r="AE95" s="160" t="s">
        <v>1138</v>
      </c>
      <c r="AF95" s="160" t="s">
        <v>1148</v>
      </c>
    </row>
    <row r="96" spans="1:32" ht="10.5" customHeight="1">
      <c r="A96" s="146" t="str">
        <f>IF(Table2!E68="","/*","")</f>
        <v/>
      </c>
      <c r="B96" s="169" t="s">
        <v>1149</v>
      </c>
      <c r="C96" s="170" t="str">
        <f>Table2!E68</f>
        <v>Not applicable</v>
      </c>
      <c r="D96" s="171" t="s">
        <v>992</v>
      </c>
      <c r="E96" s="171" t="s">
        <v>993</v>
      </c>
      <c r="F96" s="172"/>
      <c r="G96" s="172"/>
      <c r="H96" s="172"/>
      <c r="I96" s="173" t="s">
        <v>1150</v>
      </c>
      <c r="J96" s="173">
        <v>1</v>
      </c>
      <c r="K96" s="174" t="s">
        <v>1095</v>
      </c>
      <c r="L96" s="173" t="s">
        <v>1151</v>
      </c>
      <c r="M96" s="173"/>
      <c r="N96" s="176"/>
      <c r="O96" s="177"/>
      <c r="P96" s="164"/>
      <c r="Q96" s="164"/>
      <c r="R96" s="164"/>
      <c r="S96" s="164"/>
      <c r="T96" s="164"/>
      <c r="U96" s="164"/>
      <c r="V96" s="164"/>
      <c r="W96" s="164"/>
      <c r="X96" s="164"/>
      <c r="Y96" s="164"/>
      <c r="Z96" s="164"/>
      <c r="AA96" s="156" t="e">
        <f t="array" aca="1" ref="AA96" ca="1">ROW(INDIRECT(MID(_xludf.FORMULATEXT(C96),2,LEN(_xludf.FORMULATEXT(C96)))))</f>
        <v>#NAME?</v>
      </c>
      <c r="AB96" s="160" t="s">
        <v>61</v>
      </c>
      <c r="AC96" s="160" t="s">
        <v>94</v>
      </c>
      <c r="AD96" s="160" t="s">
        <v>32</v>
      </c>
      <c r="AE96" s="160" t="s">
        <v>94</v>
      </c>
      <c r="AF96" s="160" t="s">
        <v>94</v>
      </c>
    </row>
    <row r="97" spans="1:32" ht="10.5" customHeight="1">
      <c r="A97" s="146" t="str">
        <f>IF(Table2!E69="","/*","")</f>
        <v/>
      </c>
      <c r="B97" s="178" t="s">
        <v>1152</v>
      </c>
      <c r="C97" s="179" t="str">
        <f>Table2!E69</f>
        <v>Not applicable</v>
      </c>
      <c r="D97" s="180" t="s">
        <v>992</v>
      </c>
      <c r="E97" s="180" t="s">
        <v>993</v>
      </c>
      <c r="F97" s="163"/>
      <c r="G97" s="163"/>
      <c r="H97" s="163"/>
      <c r="I97" s="139" t="s">
        <v>1150</v>
      </c>
      <c r="J97" s="139">
        <v>1</v>
      </c>
      <c r="K97" s="143" t="s">
        <v>1095</v>
      </c>
      <c r="L97" s="139" t="s">
        <v>1151</v>
      </c>
      <c r="M97" s="139"/>
      <c r="N97" s="164"/>
      <c r="O97" s="182"/>
      <c r="P97" s="164"/>
      <c r="Q97" s="164"/>
      <c r="R97" s="164"/>
      <c r="S97" s="164"/>
      <c r="T97" s="164"/>
      <c r="U97" s="164"/>
      <c r="V97" s="164"/>
      <c r="W97" s="164"/>
      <c r="X97" s="164"/>
      <c r="Y97" s="164"/>
      <c r="Z97" s="164"/>
      <c r="AA97" s="156" t="e">
        <f t="array" aca="1" ref="AA97" ca="1">ROW(INDIRECT(MID(_xludf.FORMULATEXT(C97),2,LEN(_xludf.FORMULATEXT(C97)))))</f>
        <v>#NAME?</v>
      </c>
      <c r="AB97" s="160" t="s">
        <v>63</v>
      </c>
      <c r="AC97" s="160" t="s">
        <v>94</v>
      </c>
      <c r="AD97" s="160" t="s">
        <v>32</v>
      </c>
      <c r="AE97" s="160" t="s">
        <v>94</v>
      </c>
      <c r="AF97" s="160" t="s">
        <v>94</v>
      </c>
    </row>
    <row r="98" spans="1:32" ht="10.5" customHeight="1">
      <c r="A98" s="146" t="str">
        <f>IF(Table2!E70="","/*","")</f>
        <v/>
      </c>
      <c r="B98" s="183" t="s">
        <v>1153</v>
      </c>
      <c r="C98" s="184" t="str">
        <f>Table2!E70</f>
        <v>Not applicable</v>
      </c>
      <c r="D98" s="185" t="s">
        <v>992</v>
      </c>
      <c r="E98" s="185" t="s">
        <v>993</v>
      </c>
      <c r="F98" s="186"/>
      <c r="G98" s="186"/>
      <c r="H98" s="186"/>
      <c r="I98" s="187" t="s">
        <v>1150</v>
      </c>
      <c r="J98" s="187">
        <v>1</v>
      </c>
      <c r="K98" s="188" t="s">
        <v>1095</v>
      </c>
      <c r="L98" s="187" t="s">
        <v>1151</v>
      </c>
      <c r="M98" s="187"/>
      <c r="N98" s="190"/>
      <c r="O98" s="191"/>
      <c r="P98" s="164"/>
      <c r="Q98" s="164"/>
      <c r="R98" s="164"/>
      <c r="S98" s="164"/>
      <c r="T98" s="164"/>
      <c r="U98" s="164"/>
      <c r="V98" s="164"/>
      <c r="W98" s="164"/>
      <c r="X98" s="164"/>
      <c r="Y98" s="164"/>
      <c r="Z98" s="164"/>
      <c r="AA98" s="156" t="e">
        <f t="array" aca="1" ref="AA98" ca="1">ROW(INDIRECT(MID(_xludf.FORMULATEXT(C98),2,LEN(_xludf.FORMULATEXT(C98)))))</f>
        <v>#NAME?</v>
      </c>
      <c r="AB98" s="160" t="s">
        <v>64</v>
      </c>
      <c r="AC98" s="160" t="s">
        <v>94</v>
      </c>
      <c r="AD98" s="160" t="s">
        <v>32</v>
      </c>
      <c r="AE98" s="160" t="s">
        <v>94</v>
      </c>
      <c r="AF98" s="160" t="s">
        <v>94</v>
      </c>
    </row>
    <row r="99" spans="1:32" ht="10.5" customHeight="1">
      <c r="A99" s="146" t="str">
        <f>IF(Table2!E71="","/*","")</f>
        <v/>
      </c>
      <c r="B99" s="169" t="s">
        <v>1149</v>
      </c>
      <c r="C99" s="170" t="str">
        <f>Table2!$E$72</f>
        <v>Not applicable</v>
      </c>
      <c r="D99" s="171" t="s">
        <v>992</v>
      </c>
      <c r="E99" s="171" t="s">
        <v>993</v>
      </c>
      <c r="F99" s="172"/>
      <c r="G99" s="172"/>
      <c r="H99" s="172"/>
      <c r="I99" s="173" t="s">
        <v>1150</v>
      </c>
      <c r="J99" s="173">
        <v>2</v>
      </c>
      <c r="K99" s="174" t="s">
        <v>1095</v>
      </c>
      <c r="L99" s="173" t="s">
        <v>1151</v>
      </c>
      <c r="M99" s="173"/>
      <c r="N99" s="176"/>
      <c r="O99" s="177"/>
      <c r="P99" s="164"/>
      <c r="Q99" s="164"/>
      <c r="R99" s="164"/>
      <c r="S99" s="164"/>
      <c r="T99" s="164"/>
      <c r="U99" s="164"/>
      <c r="V99" s="164"/>
      <c r="W99" s="164"/>
      <c r="X99" s="164"/>
      <c r="Y99" s="164"/>
      <c r="Z99" s="164"/>
      <c r="AA99" s="156" t="e">
        <f t="array" aca="1" ref="AA99" ca="1">ROW(INDIRECT(MID(_xludf.FORMULATEXT(C99),2,LEN(_xludf.FORMULATEXT(C99)))))</f>
        <v>#NAME?</v>
      </c>
      <c r="AB99" s="160" t="s">
        <v>61</v>
      </c>
      <c r="AC99" s="160" t="s">
        <v>94</v>
      </c>
      <c r="AD99" s="160" t="s">
        <v>32</v>
      </c>
      <c r="AE99" s="160" t="s">
        <v>94</v>
      </c>
      <c r="AF99" s="160" t="s">
        <v>94</v>
      </c>
    </row>
    <row r="100" spans="1:32" ht="10.5" customHeight="1">
      <c r="A100" s="146" t="str">
        <f>IF(Table2!E72="","/*","")</f>
        <v/>
      </c>
      <c r="B100" s="178" t="s">
        <v>1152</v>
      </c>
      <c r="C100" s="179" t="str">
        <f>Table2!$E$73</f>
        <v>Not applicable</v>
      </c>
      <c r="D100" s="180" t="s">
        <v>992</v>
      </c>
      <c r="E100" s="180" t="s">
        <v>993</v>
      </c>
      <c r="F100" s="163"/>
      <c r="G100" s="163"/>
      <c r="H100" s="163"/>
      <c r="I100" s="139" t="s">
        <v>1150</v>
      </c>
      <c r="J100" s="139">
        <v>2</v>
      </c>
      <c r="K100" s="143" t="s">
        <v>1095</v>
      </c>
      <c r="L100" s="139" t="s">
        <v>1151</v>
      </c>
      <c r="M100" s="139"/>
      <c r="N100" s="164"/>
      <c r="O100" s="182"/>
      <c r="P100" s="164"/>
      <c r="Q100" s="164"/>
      <c r="R100" s="164"/>
      <c r="S100" s="164"/>
      <c r="T100" s="164"/>
      <c r="U100" s="164"/>
      <c r="V100" s="164"/>
      <c r="W100" s="164"/>
      <c r="X100" s="164"/>
      <c r="Y100" s="164"/>
      <c r="Z100" s="164"/>
      <c r="AA100" s="156" t="e">
        <f t="array" aca="1" ref="AA100" ca="1">ROW(INDIRECT(MID(_xludf.FORMULATEXT(C100),2,LEN(_xludf.FORMULATEXT(C100)))))</f>
        <v>#NAME?</v>
      </c>
      <c r="AB100" s="160" t="s">
        <v>63</v>
      </c>
      <c r="AC100" s="160" t="s">
        <v>94</v>
      </c>
      <c r="AD100" s="160" t="s">
        <v>32</v>
      </c>
      <c r="AE100" s="160" t="s">
        <v>94</v>
      </c>
      <c r="AF100" s="160" t="s">
        <v>94</v>
      </c>
    </row>
    <row r="101" spans="1:32" ht="10.5" customHeight="1">
      <c r="A101" s="146" t="str">
        <f>IF(Table2!E73="","/*","")</f>
        <v/>
      </c>
      <c r="B101" s="183" t="s">
        <v>1153</v>
      </c>
      <c r="C101" s="184" t="str">
        <f>Table2!$E$74</f>
        <v>Not applicable</v>
      </c>
      <c r="D101" s="185" t="s">
        <v>992</v>
      </c>
      <c r="E101" s="185" t="s">
        <v>993</v>
      </c>
      <c r="F101" s="186"/>
      <c r="G101" s="186"/>
      <c r="H101" s="186"/>
      <c r="I101" s="187" t="s">
        <v>1150</v>
      </c>
      <c r="J101" s="187">
        <v>2</v>
      </c>
      <c r="K101" s="188" t="s">
        <v>1095</v>
      </c>
      <c r="L101" s="187" t="s">
        <v>1151</v>
      </c>
      <c r="M101" s="187"/>
      <c r="N101" s="190"/>
      <c r="O101" s="191"/>
      <c r="P101" s="164"/>
      <c r="Q101" s="164"/>
      <c r="R101" s="164"/>
      <c r="S101" s="164"/>
      <c r="T101" s="164"/>
      <c r="U101" s="164"/>
      <c r="V101" s="164"/>
      <c r="W101" s="164"/>
      <c r="X101" s="164"/>
      <c r="Y101" s="164"/>
      <c r="Z101" s="164"/>
      <c r="AA101" s="156" t="e">
        <f t="array" aca="1" ref="AA101" ca="1">ROW(INDIRECT(MID(_xludf.FORMULATEXT(C101),2,LEN(_xludf.FORMULATEXT(C101)))))</f>
        <v>#NAME?</v>
      </c>
      <c r="AB101" s="160" t="s">
        <v>64</v>
      </c>
      <c r="AC101" s="160" t="s">
        <v>94</v>
      </c>
      <c r="AD101" s="160" t="s">
        <v>32</v>
      </c>
      <c r="AE101" s="160" t="s">
        <v>94</v>
      </c>
      <c r="AF101" s="160" t="s">
        <v>94</v>
      </c>
    </row>
    <row r="102" spans="1:32" ht="10.5" customHeight="1">
      <c r="A102" s="146" t="str">
        <f>IF(Table2!E75="","/*","")</f>
        <v/>
      </c>
      <c r="B102" s="192" t="s">
        <v>1154</v>
      </c>
      <c r="C102" s="193" t="str">
        <f>Table2!E75</f>
        <v>Not applicable</v>
      </c>
      <c r="D102" s="194" t="s">
        <v>992</v>
      </c>
      <c r="E102" s="194" t="s">
        <v>993</v>
      </c>
      <c r="F102" s="163"/>
      <c r="G102" s="163"/>
      <c r="H102" s="163"/>
      <c r="I102" s="164"/>
      <c r="J102" s="164"/>
      <c r="K102" s="164"/>
      <c r="L102" s="164"/>
      <c r="M102" s="164"/>
      <c r="N102" s="164"/>
      <c r="O102" s="164"/>
      <c r="P102" s="164"/>
      <c r="Q102" s="164"/>
      <c r="R102" s="164"/>
      <c r="S102" s="164"/>
      <c r="T102" s="164"/>
      <c r="U102" s="164"/>
      <c r="V102" s="164"/>
      <c r="W102" s="164"/>
      <c r="X102" s="164"/>
      <c r="Y102" s="164"/>
      <c r="Z102" s="164"/>
      <c r="AA102" s="156" t="e">
        <f t="array" aca="1" ref="AA102" ca="1">ROW(INDIRECT(MID(_xludf.FORMULATEXT(C102),2,LEN(_xludf.FORMULATEXT(C102)))))</f>
        <v>#NAME?</v>
      </c>
      <c r="AB102" s="160" t="s">
        <v>89</v>
      </c>
      <c r="AC102" s="160" t="s">
        <v>1155</v>
      </c>
      <c r="AD102" s="160" t="s">
        <v>24</v>
      </c>
      <c r="AE102" s="160" t="s">
        <v>1032</v>
      </c>
      <c r="AF102" s="160" t="s">
        <v>1156</v>
      </c>
    </row>
    <row r="103" spans="1:32" ht="10.5" customHeight="1">
      <c r="A103" s="146" t="str">
        <f>IF(Table2!E76="","/*","")</f>
        <v/>
      </c>
      <c r="B103" s="152" t="s">
        <v>1157</v>
      </c>
      <c r="C103" s="161" t="str">
        <f>Table2!E76</f>
        <v>Not applicable</v>
      </c>
      <c r="D103" s="153" t="s">
        <v>992</v>
      </c>
      <c r="E103" s="153" t="s">
        <v>993</v>
      </c>
      <c r="F103" s="163"/>
      <c r="G103" s="163"/>
      <c r="H103" s="163"/>
      <c r="I103" s="164"/>
      <c r="J103" s="164"/>
      <c r="K103" s="164"/>
      <c r="L103" s="164"/>
      <c r="M103" s="164"/>
      <c r="N103" s="164"/>
      <c r="O103" s="164"/>
      <c r="P103" s="164"/>
      <c r="Q103" s="164"/>
      <c r="R103" s="164"/>
      <c r="S103" s="164"/>
      <c r="T103" s="164"/>
      <c r="U103" s="164"/>
      <c r="V103" s="164"/>
      <c r="W103" s="164"/>
      <c r="X103" s="164"/>
      <c r="Y103" s="164"/>
      <c r="Z103" s="164"/>
      <c r="AA103" s="156" t="e">
        <f t="array" aca="1" ref="AA103" ca="1">ROW(INDIRECT(MID(_xludf.FORMULATEXT(C103),2,LEN(_xludf.FORMULATEXT(C103)))))</f>
        <v>#NAME?</v>
      </c>
      <c r="AB103" s="160" t="s">
        <v>90</v>
      </c>
      <c r="AC103" s="160" t="s">
        <v>1158</v>
      </c>
      <c r="AD103" s="160" t="s">
        <v>24</v>
      </c>
      <c r="AE103" s="160" t="s">
        <v>1138</v>
      </c>
      <c r="AF103" s="160" t="s">
        <v>1159</v>
      </c>
    </row>
    <row r="104" spans="1:32" ht="10.5" customHeight="1">
      <c r="A104" s="146" t="str">
        <f>IF(Table2!E77="","/*","")</f>
        <v>/*</v>
      </c>
      <c r="B104" s="152" t="s">
        <v>1160</v>
      </c>
      <c r="C104" s="152">
        <f>Table2!E77</f>
        <v>0</v>
      </c>
      <c r="D104" s="153" t="s">
        <v>992</v>
      </c>
      <c r="E104" s="153" t="s">
        <v>993</v>
      </c>
      <c r="F104" s="163"/>
      <c r="G104" s="163"/>
      <c r="H104" s="163"/>
      <c r="I104" s="164"/>
      <c r="J104" s="164"/>
      <c r="K104" s="164"/>
      <c r="L104" s="164"/>
      <c r="M104" s="164"/>
      <c r="N104" s="164"/>
      <c r="O104" s="164"/>
      <c r="P104" s="164"/>
      <c r="Q104" s="164"/>
      <c r="R104" s="164"/>
      <c r="S104" s="164"/>
      <c r="T104" s="164"/>
      <c r="U104" s="164"/>
      <c r="V104" s="164"/>
      <c r="W104" s="164"/>
      <c r="X104" s="164"/>
      <c r="Y104" s="164"/>
      <c r="Z104" s="164"/>
      <c r="AA104" s="156" t="e">
        <f t="array" aca="1" ref="AA104" ca="1">ROW(INDIRECT(MID(_xludf.FORMULATEXT(C104),2,LEN(_xludf.FORMULATEXT(C104)))))</f>
        <v>#NAME?</v>
      </c>
      <c r="AB104" s="160" t="s">
        <v>91</v>
      </c>
      <c r="AC104" s="160" t="s">
        <v>94</v>
      </c>
      <c r="AD104" s="160" t="s">
        <v>94</v>
      </c>
      <c r="AE104" s="160" t="s">
        <v>94</v>
      </c>
      <c r="AF104" s="160" t="s">
        <v>94</v>
      </c>
    </row>
    <row r="105" spans="1:32" ht="10.5" customHeight="1">
      <c r="A105" s="146" t="str">
        <f>IF(Table2!E78="","/*","")</f>
        <v>/*</v>
      </c>
      <c r="B105" s="158" t="s">
        <v>1161</v>
      </c>
      <c r="C105" s="161" t="str">
        <f>Table2!E78</f>
        <v/>
      </c>
      <c r="D105" s="153" t="s">
        <v>992</v>
      </c>
      <c r="E105" s="153" t="s">
        <v>993</v>
      </c>
      <c r="F105" s="163"/>
      <c r="G105" s="163"/>
      <c r="H105" s="163"/>
      <c r="I105" s="164"/>
      <c r="J105" s="164"/>
      <c r="K105" s="164"/>
      <c r="L105" s="164"/>
      <c r="M105" s="164"/>
      <c r="N105" s="164"/>
      <c r="O105" s="164"/>
      <c r="P105" s="164"/>
      <c r="Q105" s="164"/>
      <c r="R105" s="164"/>
      <c r="S105" s="164"/>
      <c r="T105" s="164"/>
      <c r="U105" s="164"/>
      <c r="V105" s="164"/>
      <c r="W105" s="164"/>
      <c r="X105" s="164"/>
      <c r="Y105" s="164"/>
      <c r="Z105" s="164"/>
      <c r="AA105" s="156" t="e">
        <f t="array" aca="1" ref="AA105" ca="1">ROW(INDIRECT(MID(_xludf.FORMULATEXT(C105),2,LEN(_xludf.FORMULATEXT(C105)))))</f>
        <v>#NAME?</v>
      </c>
      <c r="AB105" s="160" t="s">
        <v>92</v>
      </c>
      <c r="AC105" s="160" t="s">
        <v>1031</v>
      </c>
      <c r="AD105" s="160" t="s">
        <v>32</v>
      </c>
      <c r="AE105" s="160" t="s">
        <v>997</v>
      </c>
      <c r="AF105" s="160" t="s">
        <v>1162</v>
      </c>
    </row>
    <row r="106" spans="1:32" ht="10.5" customHeight="1">
      <c r="A106" s="146" t="str">
        <f>IF(Table2!E79="","/*","")</f>
        <v>/*</v>
      </c>
      <c r="B106" s="152" t="s">
        <v>1163</v>
      </c>
      <c r="C106" s="161" t="str">
        <f>Table2!E79</f>
        <v/>
      </c>
      <c r="D106" s="153" t="s">
        <v>992</v>
      </c>
      <c r="E106" s="153" t="s">
        <v>993</v>
      </c>
      <c r="F106" s="163"/>
      <c r="G106" s="163"/>
      <c r="H106" s="163"/>
      <c r="I106" s="164"/>
      <c r="J106" s="164"/>
      <c r="K106" s="164"/>
      <c r="L106" s="164"/>
      <c r="M106" s="164"/>
      <c r="N106" s="164"/>
      <c r="O106" s="164"/>
      <c r="P106" s="164"/>
      <c r="Q106" s="164"/>
      <c r="R106" s="164"/>
      <c r="S106" s="164"/>
      <c r="T106" s="164"/>
      <c r="U106" s="164"/>
      <c r="V106" s="164"/>
      <c r="W106" s="164"/>
      <c r="X106" s="164"/>
      <c r="Y106" s="164"/>
      <c r="Z106" s="164"/>
      <c r="AA106" s="156" t="e">
        <f t="array" aca="1" ref="AA106" ca="1">ROW(INDIRECT(MID(_xludf.FORMULATEXT(C106),2,LEN(_xludf.FORMULATEXT(C106)))))</f>
        <v>#NAME?</v>
      </c>
      <c r="AB106" s="160" t="s">
        <v>96</v>
      </c>
      <c r="AC106" s="160" t="s">
        <v>1164</v>
      </c>
      <c r="AD106" s="160" t="s">
        <v>32</v>
      </c>
      <c r="AE106" s="160" t="s">
        <v>997</v>
      </c>
      <c r="AF106" s="160" t="s">
        <v>1165</v>
      </c>
    </row>
    <row r="107" spans="1:32" ht="10.5" customHeight="1">
      <c r="A107" s="146" t="str">
        <f>IF(Table2!E80="","/*","")</f>
        <v>/*</v>
      </c>
      <c r="B107" s="152" t="s">
        <v>1166</v>
      </c>
      <c r="C107" s="152">
        <f>Table2!E80</f>
        <v>0</v>
      </c>
      <c r="D107" s="153" t="s">
        <v>992</v>
      </c>
      <c r="E107" s="153" t="s">
        <v>993</v>
      </c>
      <c r="F107" s="163"/>
      <c r="G107" s="163"/>
      <c r="H107" s="163"/>
      <c r="I107" s="164"/>
      <c r="J107" s="164"/>
      <c r="K107" s="164"/>
      <c r="L107" s="164"/>
      <c r="M107" s="164"/>
      <c r="N107" s="164"/>
      <c r="O107" s="164"/>
      <c r="P107" s="164"/>
      <c r="Q107" s="164"/>
      <c r="R107" s="164"/>
      <c r="S107" s="164"/>
      <c r="T107" s="164"/>
      <c r="U107" s="164"/>
      <c r="V107" s="164"/>
      <c r="W107" s="164"/>
      <c r="X107" s="164"/>
      <c r="Y107" s="164"/>
      <c r="Z107" s="164"/>
      <c r="AA107" s="156" t="e">
        <f t="array" aca="1" ref="AA107" ca="1">ROW(INDIRECT(MID(_xludf.FORMULATEXT(C107),2,LEN(_xludf.FORMULATEXT(C107)))))</f>
        <v>#NAME?</v>
      </c>
      <c r="AB107" s="160" t="s">
        <v>97</v>
      </c>
      <c r="AC107" s="160" t="s">
        <v>1167</v>
      </c>
      <c r="AD107" s="160" t="s">
        <v>94</v>
      </c>
      <c r="AE107" s="160" t="s">
        <v>1058</v>
      </c>
      <c r="AF107" s="160" t="s">
        <v>1168</v>
      </c>
    </row>
    <row r="108" spans="1:32" ht="10.5" customHeight="1">
      <c r="A108" s="146" t="str">
        <f>IF(Table2!E81="","/*","")</f>
        <v>/*</v>
      </c>
      <c r="B108" s="152" t="s">
        <v>1169</v>
      </c>
      <c r="C108" s="161" t="str">
        <f>Table2!E81</f>
        <v/>
      </c>
      <c r="D108" s="153" t="s">
        <v>992</v>
      </c>
      <c r="E108" s="153" t="s">
        <v>993</v>
      </c>
      <c r="F108" s="163"/>
      <c r="G108" s="163"/>
      <c r="H108" s="163"/>
      <c r="I108" s="164"/>
      <c r="J108" s="164"/>
      <c r="K108" s="164"/>
      <c r="L108" s="164"/>
      <c r="M108" s="164"/>
      <c r="N108" s="164"/>
      <c r="O108" s="164"/>
      <c r="P108" s="164"/>
      <c r="Q108" s="164"/>
      <c r="R108" s="164"/>
      <c r="S108" s="164"/>
      <c r="T108" s="164"/>
      <c r="U108" s="164"/>
      <c r="V108" s="164"/>
      <c r="W108" s="164"/>
      <c r="X108" s="164"/>
      <c r="Y108" s="164"/>
      <c r="Z108" s="164"/>
      <c r="AA108" s="156" t="e">
        <f t="array" aca="1" ref="AA108" ca="1">ROW(INDIRECT(MID(_xludf.FORMULATEXT(C108),2,LEN(_xludf.FORMULATEXT(C108)))))</f>
        <v>#NAME?</v>
      </c>
      <c r="AB108" s="160" t="s">
        <v>98</v>
      </c>
      <c r="AC108" s="160" t="s">
        <v>94</v>
      </c>
      <c r="AD108" s="160" t="s">
        <v>32</v>
      </c>
      <c r="AE108" s="160" t="s">
        <v>94</v>
      </c>
      <c r="AF108" s="160" t="s">
        <v>94</v>
      </c>
    </row>
    <row r="109" spans="1:32" ht="10.5" customHeight="1">
      <c r="A109" s="146" t="str">
        <f>IF(Table2!E82="","/*","")</f>
        <v>/*</v>
      </c>
      <c r="B109" s="152" t="s">
        <v>1170</v>
      </c>
      <c r="C109" s="152">
        <f>Table2!E82</f>
        <v>0</v>
      </c>
      <c r="D109" s="153" t="s">
        <v>992</v>
      </c>
      <c r="E109" s="153" t="s">
        <v>993</v>
      </c>
      <c r="F109" s="163"/>
      <c r="G109" s="163"/>
      <c r="H109" s="163"/>
      <c r="I109" s="164"/>
      <c r="J109" s="164"/>
      <c r="K109" s="164"/>
      <c r="L109" s="164"/>
      <c r="M109" s="164"/>
      <c r="N109" s="164"/>
      <c r="O109" s="164"/>
      <c r="P109" s="164"/>
      <c r="Q109" s="164"/>
      <c r="R109" s="164"/>
      <c r="S109" s="164"/>
      <c r="T109" s="164"/>
      <c r="U109" s="164"/>
      <c r="V109" s="164"/>
      <c r="W109" s="164"/>
      <c r="X109" s="164"/>
      <c r="Y109" s="164"/>
      <c r="Z109" s="164"/>
      <c r="AA109" s="156" t="e">
        <f t="array" aca="1" ref="AA109" ca="1">ROW(INDIRECT(MID(_xludf.FORMULATEXT(C109),2,LEN(_xludf.FORMULATEXT(C109)))))</f>
        <v>#NAME?</v>
      </c>
      <c r="AB109" s="160" t="s">
        <v>39</v>
      </c>
      <c r="AC109" s="160" t="s">
        <v>94</v>
      </c>
      <c r="AD109" s="160" t="s">
        <v>40</v>
      </c>
      <c r="AE109" s="160" t="s">
        <v>94</v>
      </c>
      <c r="AF109" s="160" t="s">
        <v>94</v>
      </c>
    </row>
    <row r="110" spans="1:32" ht="10.5" customHeight="1">
      <c r="A110" s="146" t="str">
        <f>IF(Table2!E83="","/*","")</f>
        <v>/*</v>
      </c>
      <c r="B110" s="152" t="s">
        <v>1171</v>
      </c>
      <c r="C110" s="161" t="str">
        <f>Table2!E83</f>
        <v/>
      </c>
      <c r="D110" s="153" t="s">
        <v>992</v>
      </c>
      <c r="E110" s="153" t="s">
        <v>993</v>
      </c>
      <c r="F110" s="163"/>
      <c r="G110" s="163"/>
      <c r="H110" s="163"/>
      <c r="I110" s="164"/>
      <c r="J110" s="164"/>
      <c r="K110" s="164"/>
      <c r="L110" s="164"/>
      <c r="M110" s="164"/>
      <c r="N110" s="164"/>
      <c r="O110" s="164"/>
      <c r="P110" s="164"/>
      <c r="Q110" s="164"/>
      <c r="R110" s="164"/>
      <c r="S110" s="164"/>
      <c r="T110" s="164"/>
      <c r="U110" s="164"/>
      <c r="V110" s="164"/>
      <c r="W110" s="164"/>
      <c r="X110" s="164"/>
      <c r="Y110" s="164"/>
      <c r="Z110" s="164"/>
      <c r="AA110" s="156" t="e">
        <f t="array" aca="1" ref="AA110" ca="1">ROW(INDIRECT(MID(_xludf.FORMULATEXT(C110),2,LEN(_xludf.FORMULATEXT(C110)))))</f>
        <v>#NAME?</v>
      </c>
      <c r="AB110" s="160" t="s">
        <v>42</v>
      </c>
      <c r="AC110" s="160" t="s">
        <v>94</v>
      </c>
      <c r="AD110" s="160" t="s">
        <v>32</v>
      </c>
      <c r="AE110" s="160" t="s">
        <v>94</v>
      </c>
      <c r="AF110" s="160" t="s">
        <v>94</v>
      </c>
    </row>
    <row r="111" spans="1:32" ht="10.5" customHeight="1">
      <c r="A111" s="146" t="str">
        <f>IF(Table2!E84="","/*","")</f>
        <v>/*</v>
      </c>
      <c r="B111" s="152" t="s">
        <v>1172</v>
      </c>
      <c r="C111" s="152">
        <f>Table2!E84</f>
        <v>0</v>
      </c>
      <c r="D111" s="153" t="s">
        <v>992</v>
      </c>
      <c r="E111" s="153" t="s">
        <v>993</v>
      </c>
      <c r="F111" s="163"/>
      <c r="G111" s="163"/>
      <c r="H111" s="163"/>
      <c r="I111" s="164"/>
      <c r="J111" s="164"/>
      <c r="K111" s="164"/>
      <c r="L111" s="164"/>
      <c r="M111" s="164"/>
      <c r="N111" s="164"/>
      <c r="O111" s="164"/>
      <c r="P111" s="164"/>
      <c r="Q111" s="164"/>
      <c r="R111" s="164"/>
      <c r="S111" s="164"/>
      <c r="T111" s="164"/>
      <c r="U111" s="164"/>
      <c r="V111" s="164"/>
      <c r="W111" s="164"/>
      <c r="X111" s="164"/>
      <c r="Y111" s="164"/>
      <c r="Z111" s="164"/>
      <c r="AA111" s="156" t="e">
        <f t="array" aca="1" ref="AA111" ca="1">ROW(INDIRECT(MID(_xludf.FORMULATEXT(C111),2,LEN(_xludf.FORMULATEXT(C111)))))</f>
        <v>#NAME?</v>
      </c>
      <c r="AB111" s="160" t="s">
        <v>99</v>
      </c>
      <c r="AC111" s="160" t="s">
        <v>1173</v>
      </c>
      <c r="AD111" s="160" t="s">
        <v>94</v>
      </c>
      <c r="AE111" s="160" t="s">
        <v>1058</v>
      </c>
      <c r="AF111" s="160" t="s">
        <v>1174</v>
      </c>
    </row>
    <row r="112" spans="1:32" ht="10.5" customHeight="1">
      <c r="A112" s="146" t="str">
        <f>IF(Table2!E85="","/*","")</f>
        <v>/*</v>
      </c>
      <c r="B112" s="152" t="s">
        <v>1175</v>
      </c>
      <c r="C112" s="161" t="str">
        <f>Table2!E85</f>
        <v/>
      </c>
      <c r="D112" s="153" t="s">
        <v>992</v>
      </c>
      <c r="E112" s="153" t="s">
        <v>993</v>
      </c>
      <c r="F112" s="163"/>
      <c r="G112" s="163"/>
      <c r="H112" s="163"/>
      <c r="I112" s="164"/>
      <c r="J112" s="164"/>
      <c r="K112" s="164"/>
      <c r="L112" s="164"/>
      <c r="M112" s="164"/>
      <c r="N112" s="164"/>
      <c r="O112" s="164"/>
      <c r="P112" s="164"/>
      <c r="Q112" s="164"/>
      <c r="R112" s="164"/>
      <c r="S112" s="164"/>
      <c r="T112" s="164"/>
      <c r="U112" s="164"/>
      <c r="V112" s="164"/>
      <c r="W112" s="164"/>
      <c r="X112" s="164"/>
      <c r="Y112" s="164"/>
      <c r="Z112" s="164"/>
      <c r="AA112" s="156" t="e">
        <f t="array" aca="1" ref="AA112" ca="1">ROW(INDIRECT(MID(_xludf.FORMULATEXT(C112),2,LEN(_xludf.FORMULATEXT(C112)))))</f>
        <v>#NAME?</v>
      </c>
      <c r="AB112" s="160" t="s">
        <v>44</v>
      </c>
      <c r="AC112" s="160" t="s">
        <v>94</v>
      </c>
      <c r="AD112" s="160" t="s">
        <v>32</v>
      </c>
      <c r="AE112" s="160" t="s">
        <v>94</v>
      </c>
      <c r="AF112" s="160" t="s">
        <v>94</v>
      </c>
    </row>
    <row r="113" spans="1:32" ht="10.5" customHeight="1">
      <c r="A113" s="146" t="str">
        <f>IF(Table2!E86="","/*","")</f>
        <v>/*</v>
      </c>
      <c r="B113" s="152" t="s">
        <v>1176</v>
      </c>
      <c r="C113" s="152">
        <f>Table2!E86</f>
        <v>0</v>
      </c>
      <c r="D113" s="153" t="s">
        <v>992</v>
      </c>
      <c r="E113" s="153" t="s">
        <v>993</v>
      </c>
      <c r="F113" s="163"/>
      <c r="G113" s="163"/>
      <c r="H113" s="163"/>
      <c r="I113" s="164"/>
      <c r="J113" s="164"/>
      <c r="K113" s="164"/>
      <c r="L113" s="164"/>
      <c r="M113" s="164"/>
      <c r="N113" s="164"/>
      <c r="O113" s="164"/>
      <c r="P113" s="164"/>
      <c r="Q113" s="164"/>
      <c r="R113" s="164"/>
      <c r="S113" s="164"/>
      <c r="T113" s="164"/>
      <c r="U113" s="164"/>
      <c r="V113" s="164"/>
      <c r="W113" s="164"/>
      <c r="X113" s="164"/>
      <c r="Y113" s="164"/>
      <c r="Z113" s="164"/>
      <c r="AA113" s="156" t="e">
        <f t="array" aca="1" ref="AA113" ca="1">ROW(INDIRECT(MID(_xludf.FORMULATEXT(C113),2,LEN(_xludf.FORMULATEXT(C113)))))</f>
        <v>#NAME?</v>
      </c>
      <c r="AB113" s="160" t="s">
        <v>39</v>
      </c>
      <c r="AC113" s="160" t="s">
        <v>94</v>
      </c>
      <c r="AD113" s="160" t="s">
        <v>40</v>
      </c>
      <c r="AE113" s="160" t="s">
        <v>94</v>
      </c>
      <c r="AF113" s="160" t="s">
        <v>94</v>
      </c>
    </row>
    <row r="114" spans="1:32" ht="10.5" customHeight="1">
      <c r="A114" s="146" t="str">
        <f>IF(Table2!E87="","/*","")</f>
        <v>/*</v>
      </c>
      <c r="B114" s="152" t="s">
        <v>1177</v>
      </c>
      <c r="C114" s="161" t="str">
        <f>Table2!E87</f>
        <v/>
      </c>
      <c r="D114" s="153" t="s">
        <v>992</v>
      </c>
      <c r="E114" s="153" t="s">
        <v>993</v>
      </c>
      <c r="F114" s="163"/>
      <c r="G114" s="163"/>
      <c r="H114" s="163"/>
      <c r="I114" s="164"/>
      <c r="J114" s="164"/>
      <c r="K114" s="164"/>
      <c r="L114" s="164"/>
      <c r="M114" s="164"/>
      <c r="N114" s="164"/>
      <c r="O114" s="164"/>
      <c r="P114" s="164"/>
      <c r="Q114" s="164"/>
      <c r="R114" s="164"/>
      <c r="S114" s="164"/>
      <c r="T114" s="164"/>
      <c r="U114" s="164"/>
      <c r="V114" s="164"/>
      <c r="W114" s="164"/>
      <c r="X114" s="164"/>
      <c r="Y114" s="164"/>
      <c r="Z114" s="164"/>
      <c r="AA114" s="156" t="e">
        <f t="array" aca="1" ref="AA114" ca="1">ROW(INDIRECT(MID(_xludf.FORMULATEXT(C114),2,LEN(_xludf.FORMULATEXT(C114)))))</f>
        <v>#NAME?</v>
      </c>
      <c r="AB114" s="160" t="s">
        <v>42</v>
      </c>
      <c r="AC114" s="160" t="s">
        <v>94</v>
      </c>
      <c r="AD114" s="160" t="s">
        <v>32</v>
      </c>
      <c r="AE114" s="160" t="s">
        <v>94</v>
      </c>
      <c r="AF114" s="160" t="s">
        <v>94</v>
      </c>
    </row>
    <row r="115" spans="1:32" ht="10.5" customHeight="1">
      <c r="A115" s="146" t="str">
        <f>IF(Table2!E88="","/*","")</f>
        <v>/*</v>
      </c>
      <c r="B115" s="152" t="s">
        <v>1178</v>
      </c>
      <c r="C115" s="161">
        <f>Table2!E88</f>
        <v>0</v>
      </c>
      <c r="D115" s="153" t="s">
        <v>992</v>
      </c>
      <c r="E115" s="153" t="s">
        <v>993</v>
      </c>
      <c r="F115" s="163"/>
      <c r="G115" s="163"/>
      <c r="H115" s="163"/>
      <c r="I115" s="164"/>
      <c r="J115" s="164"/>
      <c r="K115" s="164"/>
      <c r="L115" s="164"/>
      <c r="M115" s="164"/>
      <c r="N115" s="164"/>
      <c r="O115" s="164"/>
      <c r="P115" s="164"/>
      <c r="Q115" s="164"/>
      <c r="R115" s="164"/>
      <c r="S115" s="164"/>
      <c r="T115" s="164"/>
      <c r="U115" s="164"/>
      <c r="V115" s="164"/>
      <c r="W115" s="164"/>
      <c r="X115" s="164"/>
      <c r="Y115" s="164"/>
      <c r="Z115" s="164"/>
      <c r="AA115" s="156" t="e">
        <f t="array" aca="1" ref="AA115" ca="1">ROW(INDIRECT(MID(_xludf.FORMULATEXT(C115),2,LEN(_xludf.FORMULATEXT(C115)))))</f>
        <v>#NAME?</v>
      </c>
      <c r="AB115" s="160" t="s">
        <v>100</v>
      </c>
      <c r="AC115" s="160" t="s">
        <v>1070</v>
      </c>
      <c r="AD115" s="160" t="s">
        <v>8</v>
      </c>
      <c r="AE115" s="160" t="s">
        <v>997</v>
      </c>
      <c r="AF115" s="160" t="s">
        <v>1179</v>
      </c>
    </row>
    <row r="116" spans="1:32" ht="10.5" customHeight="1">
      <c r="A116" s="146" t="str">
        <f>IF(Table2!E89="","/*","")</f>
        <v>/*</v>
      </c>
      <c r="B116" s="152" t="s">
        <v>1180</v>
      </c>
      <c r="C116" s="152">
        <f>Table2!E89</f>
        <v>0</v>
      </c>
      <c r="D116" s="153" t="s">
        <v>992</v>
      </c>
      <c r="E116" s="153" t="s">
        <v>993</v>
      </c>
      <c r="F116" s="163"/>
      <c r="G116" s="163"/>
      <c r="H116" s="163"/>
      <c r="I116" s="164"/>
      <c r="J116" s="164"/>
      <c r="K116" s="164"/>
      <c r="L116" s="164"/>
      <c r="M116" s="164"/>
      <c r="N116" s="164"/>
      <c r="O116" s="164"/>
      <c r="P116" s="164"/>
      <c r="Q116" s="164"/>
      <c r="R116" s="164"/>
      <c r="S116" s="164"/>
      <c r="T116" s="164"/>
      <c r="U116" s="164"/>
      <c r="V116" s="164"/>
      <c r="W116" s="164"/>
      <c r="X116" s="164"/>
      <c r="Y116" s="164"/>
      <c r="Z116" s="164"/>
      <c r="AA116" s="156" t="e">
        <f t="array" aca="1" ref="AA116" ca="1">ROW(INDIRECT(MID(_xludf.FORMULATEXT(C116),2,LEN(_xludf.FORMULATEXT(C116)))))</f>
        <v>#NAME?</v>
      </c>
      <c r="AB116" s="160" t="s">
        <v>101</v>
      </c>
      <c r="AC116" s="160" t="s">
        <v>1181</v>
      </c>
      <c r="AD116" s="160" t="s">
        <v>47</v>
      </c>
      <c r="AE116" s="160" t="s">
        <v>1032</v>
      </c>
      <c r="AF116" s="160" t="s">
        <v>1182</v>
      </c>
    </row>
    <row r="117" spans="1:32" ht="10.5" customHeight="1">
      <c r="A117" s="146" t="str">
        <f>IF(Table2!E90="","/*","")</f>
        <v>/*</v>
      </c>
      <c r="B117" s="152" t="s">
        <v>1183</v>
      </c>
      <c r="C117" s="161" t="str">
        <f>Table2!E90</f>
        <v/>
      </c>
      <c r="D117" s="153" t="s">
        <v>992</v>
      </c>
      <c r="E117" s="153" t="s">
        <v>993</v>
      </c>
      <c r="F117" s="163"/>
      <c r="G117" s="163"/>
      <c r="H117" s="163"/>
      <c r="I117" s="164"/>
      <c r="J117" s="164"/>
      <c r="K117" s="164"/>
      <c r="L117" s="164"/>
      <c r="M117" s="164"/>
      <c r="N117" s="164"/>
      <c r="O117" s="164"/>
      <c r="P117" s="164"/>
      <c r="Q117" s="164"/>
      <c r="R117" s="164"/>
      <c r="S117" s="164"/>
      <c r="T117" s="164"/>
      <c r="U117" s="164"/>
      <c r="V117" s="164"/>
      <c r="W117" s="164"/>
      <c r="X117" s="164"/>
      <c r="Y117" s="164"/>
      <c r="Z117" s="164"/>
      <c r="AA117" s="156" t="e">
        <f t="array" aca="1" ref="AA117" ca="1">ROW(INDIRECT(MID(_xludf.FORMULATEXT(C117),2,LEN(_xludf.FORMULATEXT(C117)))))</f>
        <v>#NAME?</v>
      </c>
      <c r="AB117" s="160" t="s">
        <v>102</v>
      </c>
      <c r="AC117" s="160" t="s">
        <v>1184</v>
      </c>
      <c r="AD117" s="160" t="s">
        <v>32</v>
      </c>
      <c r="AE117" s="160" t="s">
        <v>1032</v>
      </c>
      <c r="AF117" s="160" t="s">
        <v>1185</v>
      </c>
    </row>
    <row r="118" spans="1:32" ht="10.5" customHeight="1">
      <c r="A118" s="146" t="str">
        <f>IF(Table2!E91="","/*","")</f>
        <v>/*</v>
      </c>
      <c r="B118" s="152" t="s">
        <v>1186</v>
      </c>
      <c r="C118" s="161" t="str">
        <f>Table2!E91</f>
        <v/>
      </c>
      <c r="D118" s="153" t="s">
        <v>992</v>
      </c>
      <c r="E118" s="153" t="s">
        <v>993</v>
      </c>
      <c r="F118" s="163"/>
      <c r="G118" s="163"/>
      <c r="H118" s="163"/>
      <c r="I118" s="164"/>
      <c r="J118" s="164"/>
      <c r="K118" s="164"/>
      <c r="L118" s="164"/>
      <c r="M118" s="164"/>
      <c r="N118" s="164"/>
      <c r="O118" s="164"/>
      <c r="P118" s="164"/>
      <c r="Q118" s="164"/>
      <c r="R118" s="164"/>
      <c r="S118" s="164"/>
      <c r="T118" s="164"/>
      <c r="U118" s="164"/>
      <c r="V118" s="164"/>
      <c r="W118" s="164"/>
      <c r="X118" s="164"/>
      <c r="Y118" s="164"/>
      <c r="Z118" s="164"/>
      <c r="AA118" s="156" t="e">
        <f t="array" aca="1" ref="AA118" ca="1">ROW(INDIRECT(MID(_xludf.FORMULATEXT(C118),2,LEN(_xludf.FORMULATEXT(C118)))))</f>
        <v>#NAME?</v>
      </c>
      <c r="AB118" s="160" t="s">
        <v>103</v>
      </c>
      <c r="AC118" s="160" t="s">
        <v>1187</v>
      </c>
      <c r="AD118" s="160" t="s">
        <v>32</v>
      </c>
      <c r="AE118" s="160" t="s">
        <v>997</v>
      </c>
      <c r="AF118" s="160" t="s">
        <v>1188</v>
      </c>
    </row>
    <row r="119" spans="1:32" ht="10.5" customHeight="1">
      <c r="A119" s="146" t="str">
        <f>IF(Table2!E92="","/*","")</f>
        <v>/*</v>
      </c>
      <c r="B119" s="166" t="s">
        <v>1189</v>
      </c>
      <c r="C119" s="167" t="str">
        <f>Table2!E92</f>
        <v/>
      </c>
      <c r="D119" s="195"/>
      <c r="E119" s="168" t="s">
        <v>993</v>
      </c>
      <c r="F119" s="163"/>
      <c r="G119" s="163"/>
      <c r="H119" s="163"/>
      <c r="I119" s="164"/>
      <c r="J119" s="164"/>
      <c r="K119" s="164"/>
      <c r="L119" s="164"/>
      <c r="M119" s="164"/>
      <c r="N119" s="164"/>
      <c r="O119" s="164"/>
      <c r="P119" s="164"/>
      <c r="Q119" s="164"/>
      <c r="R119" s="164"/>
      <c r="S119" s="164"/>
      <c r="T119" s="164"/>
      <c r="U119" s="164"/>
      <c r="V119" s="164"/>
      <c r="W119" s="164"/>
      <c r="X119" s="164"/>
      <c r="Y119" s="164"/>
      <c r="Z119" s="164"/>
      <c r="AA119" s="156" t="e">
        <f t="array" aca="1" ref="AA119" ca="1">ROW(INDIRECT(MID(_xludf.FORMULATEXT(C119),2,LEN(_xludf.FORMULATEXT(C119)))))</f>
        <v>#NAME?</v>
      </c>
      <c r="AB119" s="160" t="s">
        <v>104</v>
      </c>
      <c r="AC119" s="160" t="s">
        <v>1190</v>
      </c>
      <c r="AD119" s="160" t="s">
        <v>24</v>
      </c>
      <c r="AE119" s="160" t="s">
        <v>997</v>
      </c>
      <c r="AF119" s="160" t="s">
        <v>1191</v>
      </c>
    </row>
    <row r="120" spans="1:32" ht="10.5" customHeight="1">
      <c r="A120" s="146" t="str">
        <f>IF(Table2!E95="","/*","")</f>
        <v>/*</v>
      </c>
      <c r="B120" s="169" t="s">
        <v>1192</v>
      </c>
      <c r="C120" s="170" t="str">
        <f>Table2!E95</f>
        <v/>
      </c>
      <c r="D120" s="171" t="s">
        <v>992</v>
      </c>
      <c r="E120" s="171" t="s">
        <v>993</v>
      </c>
      <c r="F120" s="172"/>
      <c r="G120" s="172"/>
      <c r="H120" s="172"/>
      <c r="I120" s="173" t="s">
        <v>1193</v>
      </c>
      <c r="J120" s="173">
        <v>1</v>
      </c>
      <c r="K120" s="174" t="s">
        <v>1095</v>
      </c>
      <c r="L120" s="173" t="s">
        <v>1194</v>
      </c>
      <c r="M120" s="176"/>
      <c r="N120" s="176"/>
      <c r="O120" s="177"/>
      <c r="P120" s="164"/>
      <c r="Q120" s="164"/>
      <c r="R120" s="164"/>
      <c r="S120" s="164"/>
      <c r="T120" s="164"/>
      <c r="U120" s="164"/>
      <c r="V120" s="164"/>
      <c r="W120" s="164"/>
      <c r="X120" s="164"/>
      <c r="Y120" s="164"/>
      <c r="Z120" s="164"/>
      <c r="AA120" s="156" t="e">
        <f t="array" aca="1" ref="AA120" ca="1">ROW(INDIRECT(MID(_xludf.FORMULATEXT(C120),2,LEN(_xludf.FORMULATEXT(C120)))))</f>
        <v>#NAME?</v>
      </c>
      <c r="AB120" s="160" t="s">
        <v>61</v>
      </c>
      <c r="AC120" s="160" t="s">
        <v>94</v>
      </c>
      <c r="AD120" s="160" t="s">
        <v>32</v>
      </c>
      <c r="AE120" s="160" t="s">
        <v>94</v>
      </c>
      <c r="AF120" s="160" t="s">
        <v>94</v>
      </c>
    </row>
    <row r="121" spans="1:32" ht="10.5" customHeight="1">
      <c r="A121" s="146" t="str">
        <f>IF(Table2!E96="","/*","")</f>
        <v>/*</v>
      </c>
      <c r="B121" s="178" t="s">
        <v>1195</v>
      </c>
      <c r="C121" s="179" t="str">
        <f>Table2!E96</f>
        <v/>
      </c>
      <c r="D121" s="180" t="s">
        <v>992</v>
      </c>
      <c r="E121" s="180" t="s">
        <v>993</v>
      </c>
      <c r="F121" s="163"/>
      <c r="G121" s="163"/>
      <c r="H121" s="163"/>
      <c r="I121" s="139" t="s">
        <v>1193</v>
      </c>
      <c r="J121" s="139">
        <v>1</v>
      </c>
      <c r="K121" s="143" t="s">
        <v>1095</v>
      </c>
      <c r="L121" s="139" t="s">
        <v>1194</v>
      </c>
      <c r="M121" s="164"/>
      <c r="N121" s="164"/>
      <c r="O121" s="182"/>
      <c r="P121" s="164"/>
      <c r="Q121" s="164"/>
      <c r="R121" s="164"/>
      <c r="S121" s="164"/>
      <c r="T121" s="164"/>
      <c r="U121" s="164"/>
      <c r="V121" s="164"/>
      <c r="W121" s="164"/>
      <c r="X121" s="164"/>
      <c r="Y121" s="164"/>
      <c r="Z121" s="164"/>
      <c r="AA121" s="156" t="e">
        <f t="array" aca="1" ref="AA121" ca="1">ROW(INDIRECT(MID(_xludf.FORMULATEXT(C121),2,LEN(_xludf.FORMULATEXT(C121)))))</f>
        <v>#NAME?</v>
      </c>
      <c r="AB121" s="160" t="s">
        <v>63</v>
      </c>
      <c r="AC121" s="160" t="s">
        <v>94</v>
      </c>
      <c r="AD121" s="160" t="s">
        <v>32</v>
      </c>
      <c r="AE121" s="160" t="s">
        <v>94</v>
      </c>
      <c r="AF121" s="160" t="s">
        <v>94</v>
      </c>
    </row>
    <row r="122" spans="1:32" ht="10.5" customHeight="1">
      <c r="A122" s="146" t="str">
        <f>IF(Table2!E97="","/*","")</f>
        <v>/*</v>
      </c>
      <c r="B122" s="183" t="s">
        <v>1196</v>
      </c>
      <c r="C122" s="184" t="str">
        <f>Table2!E97</f>
        <v/>
      </c>
      <c r="D122" s="185" t="s">
        <v>992</v>
      </c>
      <c r="E122" s="185" t="s">
        <v>993</v>
      </c>
      <c r="F122" s="186"/>
      <c r="G122" s="186"/>
      <c r="H122" s="186"/>
      <c r="I122" s="187" t="s">
        <v>1193</v>
      </c>
      <c r="J122" s="187">
        <v>1</v>
      </c>
      <c r="K122" s="188" t="s">
        <v>1095</v>
      </c>
      <c r="L122" s="187" t="s">
        <v>1194</v>
      </c>
      <c r="M122" s="190"/>
      <c r="N122" s="190"/>
      <c r="O122" s="191"/>
      <c r="P122" s="164"/>
      <c r="Q122" s="164"/>
      <c r="R122" s="164"/>
      <c r="S122" s="164"/>
      <c r="T122" s="164"/>
      <c r="U122" s="164"/>
      <c r="V122" s="164"/>
      <c r="W122" s="164"/>
      <c r="X122" s="164"/>
      <c r="Y122" s="164"/>
      <c r="Z122" s="164"/>
      <c r="AA122" s="156" t="e">
        <f t="array" aca="1" ref="AA122" ca="1">ROW(INDIRECT(MID(_xludf.FORMULATEXT(C122),2,LEN(_xludf.FORMULATEXT(C122)))))</f>
        <v>#NAME?</v>
      </c>
      <c r="AB122" s="160" t="s">
        <v>64</v>
      </c>
      <c r="AC122" s="160" t="s">
        <v>94</v>
      </c>
      <c r="AD122" s="160" t="s">
        <v>32</v>
      </c>
      <c r="AE122" s="160" t="s">
        <v>94</v>
      </c>
      <c r="AF122" s="160" t="s">
        <v>94</v>
      </c>
    </row>
    <row r="123" spans="1:32" ht="10.5" customHeight="1">
      <c r="A123" s="146" t="str">
        <f>IF(Table2!E98="","/*","")</f>
        <v>/*</v>
      </c>
      <c r="B123" s="192" t="s">
        <v>1197</v>
      </c>
      <c r="C123" s="193" t="str">
        <f>Table2!E98</f>
        <v/>
      </c>
      <c r="D123" s="194" t="s">
        <v>992</v>
      </c>
      <c r="E123" s="194" t="s">
        <v>993</v>
      </c>
      <c r="F123" s="163"/>
      <c r="G123" s="163"/>
      <c r="H123" s="163"/>
      <c r="I123" s="164"/>
      <c r="J123" s="164"/>
      <c r="K123" s="164"/>
      <c r="L123" s="164"/>
      <c r="M123" s="164"/>
      <c r="N123" s="164"/>
      <c r="O123" s="164"/>
      <c r="P123" s="164"/>
      <c r="Q123" s="164"/>
      <c r="R123" s="164"/>
      <c r="S123" s="164"/>
      <c r="T123" s="164"/>
      <c r="U123" s="164"/>
      <c r="V123" s="164"/>
      <c r="W123" s="164"/>
      <c r="X123" s="164"/>
      <c r="Y123" s="164"/>
      <c r="Z123" s="164"/>
      <c r="AA123" s="156" t="e">
        <f t="array" aca="1" ref="AA123" ca="1">ROW(INDIRECT(MID(_xludf.FORMULATEXT(C123),2,LEN(_xludf.FORMULATEXT(C123)))))</f>
        <v>#NAME?</v>
      </c>
      <c r="AB123" s="160" t="s">
        <v>106</v>
      </c>
      <c r="AC123" s="160" t="s">
        <v>1198</v>
      </c>
      <c r="AD123" s="160" t="s">
        <v>24</v>
      </c>
      <c r="AE123" s="160" t="s">
        <v>997</v>
      </c>
      <c r="AF123" s="160" t="s">
        <v>1199</v>
      </c>
    </row>
    <row r="124" spans="1:32" ht="10.5" customHeight="1">
      <c r="A124" s="146" t="str">
        <f>IF(Table2!E99="","/*","")</f>
        <v>/*</v>
      </c>
      <c r="B124" s="152" t="s">
        <v>1200</v>
      </c>
      <c r="C124" s="161" t="str">
        <f>Table2!E99</f>
        <v/>
      </c>
      <c r="D124" s="153" t="s">
        <v>992</v>
      </c>
      <c r="E124" s="153" t="s">
        <v>993</v>
      </c>
      <c r="F124" s="163"/>
      <c r="G124" s="163"/>
      <c r="H124" s="163"/>
      <c r="I124" s="164"/>
      <c r="J124" s="164"/>
      <c r="K124" s="164"/>
      <c r="L124" s="164"/>
      <c r="M124" s="164"/>
      <c r="N124" s="164"/>
      <c r="O124" s="164"/>
      <c r="P124" s="164"/>
      <c r="Q124" s="164"/>
      <c r="R124" s="164"/>
      <c r="S124" s="164"/>
      <c r="T124" s="164"/>
      <c r="U124" s="164"/>
      <c r="V124" s="164"/>
      <c r="W124" s="164"/>
      <c r="X124" s="164"/>
      <c r="Y124" s="164"/>
      <c r="Z124" s="164"/>
      <c r="AA124" s="156" t="e">
        <f t="array" aca="1" ref="AA124" ca="1">ROW(INDIRECT(MID(_xludf.FORMULATEXT(C124),2,LEN(_xludf.FORMULATEXT(C124)))))</f>
        <v>#NAME?</v>
      </c>
      <c r="AB124" s="160" t="s">
        <v>107</v>
      </c>
      <c r="AC124" s="160" t="s">
        <v>1103</v>
      </c>
      <c r="AD124" s="160" t="s">
        <v>24</v>
      </c>
      <c r="AE124" s="160" t="s">
        <v>1080</v>
      </c>
      <c r="AF124" s="160" t="s">
        <v>1201</v>
      </c>
    </row>
    <row r="125" spans="1:32" ht="10.5" customHeight="1">
      <c r="A125" s="146" t="str">
        <f>IF(Table2!E100="","/*","")</f>
        <v>/*</v>
      </c>
      <c r="B125" s="152" t="s">
        <v>1202</v>
      </c>
      <c r="C125" s="161" t="str">
        <f>Table2!E100</f>
        <v/>
      </c>
      <c r="D125" s="153" t="s">
        <v>992</v>
      </c>
      <c r="E125" s="153" t="s">
        <v>993</v>
      </c>
      <c r="F125" s="163"/>
      <c r="G125" s="163"/>
      <c r="H125" s="163"/>
      <c r="I125" s="164"/>
      <c r="J125" s="164"/>
      <c r="K125" s="164"/>
      <c r="L125" s="164"/>
      <c r="M125" s="164"/>
      <c r="N125" s="164"/>
      <c r="O125" s="164"/>
      <c r="P125" s="164"/>
      <c r="Q125" s="164"/>
      <c r="R125" s="164"/>
      <c r="S125" s="164"/>
      <c r="T125" s="164"/>
      <c r="U125" s="164"/>
      <c r="V125" s="164"/>
      <c r="W125" s="164"/>
      <c r="X125" s="164"/>
      <c r="Y125" s="164"/>
      <c r="Z125" s="164"/>
      <c r="AA125" s="156" t="e">
        <f t="array" aca="1" ref="AA125" ca="1">ROW(INDIRECT(MID(_xludf.FORMULATEXT(C125),2,LEN(_xludf.FORMULATEXT(C125)))))</f>
        <v>#NAME?</v>
      </c>
      <c r="AB125" s="160" t="s">
        <v>108</v>
      </c>
      <c r="AC125" s="160" t="s">
        <v>1203</v>
      </c>
      <c r="AD125" s="160" t="s">
        <v>32</v>
      </c>
      <c r="AE125" s="160" t="s">
        <v>94</v>
      </c>
      <c r="AF125" s="160" t="s">
        <v>94</v>
      </c>
    </row>
    <row r="126" spans="1:32" ht="10.5" customHeight="1">
      <c r="A126" s="146" t="str">
        <f>IF(Table2!E101="","/*","")</f>
        <v>/*</v>
      </c>
      <c r="B126" s="152" t="s">
        <v>1204</v>
      </c>
      <c r="C126" s="161" t="str">
        <f>Table2!E101</f>
        <v/>
      </c>
      <c r="D126" s="153" t="s">
        <v>992</v>
      </c>
      <c r="E126" s="153" t="s">
        <v>993</v>
      </c>
      <c r="F126" s="163"/>
      <c r="G126" s="163"/>
      <c r="H126" s="163"/>
      <c r="I126" s="164"/>
      <c r="J126" s="164"/>
      <c r="K126" s="164"/>
      <c r="L126" s="164"/>
      <c r="M126" s="164"/>
      <c r="N126" s="164"/>
      <c r="O126" s="164"/>
      <c r="P126" s="164"/>
      <c r="Q126" s="164"/>
      <c r="R126" s="164"/>
      <c r="S126" s="164"/>
      <c r="T126" s="164"/>
      <c r="U126" s="164"/>
      <c r="V126" s="164"/>
      <c r="W126" s="164"/>
      <c r="X126" s="164"/>
      <c r="Y126" s="164"/>
      <c r="Z126" s="164"/>
      <c r="AA126" s="156" t="e">
        <f t="array" aca="1" ref="AA126" ca="1">ROW(INDIRECT(MID(_xludf.FORMULATEXT(C126),2,LEN(_xludf.FORMULATEXT(C126)))))</f>
        <v>#NAME?</v>
      </c>
      <c r="AB126" s="160" t="s">
        <v>109</v>
      </c>
      <c r="AC126" s="160" t="s">
        <v>1205</v>
      </c>
      <c r="AD126" s="160" t="s">
        <v>32</v>
      </c>
      <c r="AE126" s="160" t="s">
        <v>997</v>
      </c>
      <c r="AF126" s="160" t="s">
        <v>1206</v>
      </c>
    </row>
    <row r="127" spans="1:32" ht="10.5" customHeight="1">
      <c r="A127" s="146" t="str">
        <f>IF(Table2!E102="","/*","")</f>
        <v>/*</v>
      </c>
      <c r="B127" s="158" t="s">
        <v>1207</v>
      </c>
      <c r="C127" s="152">
        <f>Table2!E102</f>
        <v>0</v>
      </c>
      <c r="D127" s="153" t="s">
        <v>992</v>
      </c>
      <c r="E127" s="153" t="s">
        <v>993</v>
      </c>
      <c r="F127" s="163"/>
      <c r="G127" s="163"/>
      <c r="H127" s="163"/>
      <c r="I127" s="164"/>
      <c r="J127" s="164"/>
      <c r="K127" s="164"/>
      <c r="L127" s="164"/>
      <c r="M127" s="164"/>
      <c r="N127" s="164"/>
      <c r="O127" s="164"/>
      <c r="P127" s="164"/>
      <c r="Q127" s="164"/>
      <c r="R127" s="164"/>
      <c r="S127" s="164"/>
      <c r="T127" s="164"/>
      <c r="U127" s="164"/>
      <c r="V127" s="164"/>
      <c r="W127" s="164"/>
      <c r="X127" s="164"/>
      <c r="Y127" s="164"/>
      <c r="Z127" s="164"/>
      <c r="AA127" s="156" t="e">
        <f t="array" aca="1" ref="AA127" ca="1">ROW(INDIRECT(MID(_xludf.FORMULATEXT(C127),2,LEN(_xludf.FORMULATEXT(C127)))))</f>
        <v>#NAME?</v>
      </c>
      <c r="AB127" s="160" t="s">
        <v>110</v>
      </c>
      <c r="AC127" s="160" t="s">
        <v>94</v>
      </c>
      <c r="AD127" s="160" t="s">
        <v>94</v>
      </c>
      <c r="AE127" s="160" t="s">
        <v>94</v>
      </c>
      <c r="AF127" s="160" t="s">
        <v>94</v>
      </c>
    </row>
    <row r="128" spans="1:32" ht="10.5" customHeight="1">
      <c r="A128" s="146" t="str">
        <f>IF(Table2!E103="","/*","")</f>
        <v/>
      </c>
      <c r="B128" s="158" t="s">
        <v>1208</v>
      </c>
      <c r="C128" s="161" t="str">
        <f>Table2!E103</f>
        <v>Safe Project</v>
      </c>
      <c r="D128" s="153" t="s">
        <v>992</v>
      </c>
      <c r="E128" s="153" t="s">
        <v>993</v>
      </c>
      <c r="F128" s="163"/>
      <c r="G128" s="163"/>
      <c r="H128" s="163"/>
      <c r="I128" s="164"/>
      <c r="J128" s="164"/>
      <c r="K128" s="164"/>
      <c r="L128" s="164"/>
      <c r="M128" s="164"/>
      <c r="N128" s="164"/>
      <c r="O128" s="164"/>
      <c r="P128" s="164"/>
      <c r="Q128" s="164"/>
      <c r="R128" s="164"/>
      <c r="S128" s="164"/>
      <c r="T128" s="164"/>
      <c r="U128" s="164"/>
      <c r="V128" s="164"/>
      <c r="W128" s="164"/>
      <c r="X128" s="164"/>
      <c r="Y128" s="164"/>
      <c r="Z128" s="164"/>
      <c r="AA128" s="156" t="e">
        <f t="array" aca="1" ref="AA128" ca="1">ROW(INDIRECT(MID(_xludf.FORMULATEXT(C128),2,LEN(_xludf.FORMULATEXT(C128)))))</f>
        <v>#NAME?</v>
      </c>
      <c r="AB128" s="160" t="s">
        <v>111</v>
      </c>
      <c r="AC128" s="160" t="s">
        <v>1209</v>
      </c>
      <c r="AD128" s="160" t="s">
        <v>32</v>
      </c>
      <c r="AE128" s="160" t="s">
        <v>94</v>
      </c>
      <c r="AF128" s="160" t="s">
        <v>94</v>
      </c>
    </row>
    <row r="129" spans="1:32" ht="10.5" customHeight="1">
      <c r="A129" s="146" t="str">
        <f>IF(Table2!E104="","/*","")</f>
        <v/>
      </c>
      <c r="B129" s="152" t="s">
        <v>1210</v>
      </c>
      <c r="C129" s="161" t="str">
        <f>Table2!E104</f>
        <v>SAFE Token</v>
      </c>
      <c r="D129" s="153" t="s">
        <v>992</v>
      </c>
      <c r="E129" s="153" t="s">
        <v>993</v>
      </c>
      <c r="F129" s="163"/>
      <c r="G129" s="163"/>
      <c r="H129" s="163"/>
      <c r="I129" s="164"/>
      <c r="J129" s="164"/>
      <c r="K129" s="164"/>
      <c r="L129" s="164"/>
      <c r="M129" s="164"/>
      <c r="N129" s="164"/>
      <c r="O129" s="164"/>
      <c r="P129" s="164"/>
      <c r="Q129" s="164"/>
      <c r="R129" s="164"/>
      <c r="S129" s="164"/>
      <c r="T129" s="164"/>
      <c r="U129" s="164"/>
      <c r="V129" s="164"/>
      <c r="W129" s="164"/>
      <c r="X129" s="164"/>
      <c r="Y129" s="164"/>
      <c r="Z129" s="164"/>
      <c r="AA129" s="156" t="e">
        <f t="array" aca="1" ref="AA129" ca="1">ROW(INDIRECT(MID(_xludf.FORMULATEXT(C129),2,LEN(_xludf.FORMULATEXT(C129)))))</f>
        <v>#NAME?</v>
      </c>
      <c r="AB129" s="160" t="s">
        <v>113</v>
      </c>
      <c r="AC129" s="160" t="s">
        <v>1211</v>
      </c>
      <c r="AD129" s="160" t="s">
        <v>32</v>
      </c>
      <c r="AE129" s="160" t="s">
        <v>997</v>
      </c>
      <c r="AF129" s="160" t="s">
        <v>1212</v>
      </c>
    </row>
    <row r="130" spans="1:32" ht="10.5" customHeight="1">
      <c r="A130" s="146" t="str">
        <f>IF(Table2!E105="","/*","")</f>
        <v/>
      </c>
      <c r="B130" s="152" t="s">
        <v>1213</v>
      </c>
      <c r="C130" s="161" t="str">
        <f>Table2!E105</f>
        <v>SAFE
▪        Usage of the treasury of the Safe Community. Token holders cannot directly dispose of the Treasury and/or allocate Tokens held in the Treasury to themselves. The use of the treasury can serve the further growth of the Safe Project</v>
      </c>
      <c r="D130" s="153" t="s">
        <v>992</v>
      </c>
      <c r="E130" s="153" t="s">
        <v>993</v>
      </c>
      <c r="F130" s="163"/>
      <c r="G130" s="163"/>
      <c r="H130" s="163"/>
      <c r="I130" s="164"/>
      <c r="J130" s="164"/>
      <c r="K130" s="164"/>
      <c r="L130" s="164"/>
      <c r="M130" s="164"/>
      <c r="N130" s="164"/>
      <c r="O130" s="164"/>
      <c r="P130" s="164"/>
      <c r="Q130" s="164"/>
      <c r="R130" s="164"/>
      <c r="S130" s="164"/>
      <c r="T130" s="164"/>
      <c r="U130" s="164"/>
      <c r="V130" s="164"/>
      <c r="W130" s="164"/>
      <c r="X130" s="164"/>
      <c r="Y130" s="164"/>
      <c r="Z130" s="164"/>
      <c r="AA130" s="156" t="e">
        <f t="array" aca="1" ref="AA130" ca="1">ROW(INDIRECT(MID(_xludf.FORMULATEXT(C130),2,LEN(_xludf.FORMULATEXT(C130)))))</f>
        <v>#NAME?</v>
      </c>
      <c r="AB130" s="160" t="s">
        <v>115</v>
      </c>
      <c r="AC130" s="160" t="s">
        <v>1214</v>
      </c>
      <c r="AD130" s="160" t="s">
        <v>32</v>
      </c>
      <c r="AE130" s="160" t="s">
        <v>997</v>
      </c>
      <c r="AF130" s="160" t="s">
        <v>1215</v>
      </c>
    </row>
    <row r="131" spans="1:32" ht="10.5" customHeight="1">
      <c r="A131" s="146" t="str">
        <f>IF(Table2!E106="","/*","")</f>
        <v/>
      </c>
      <c r="B131" s="152" t="s">
        <v>1216</v>
      </c>
      <c r="C131" s="161" t="str">
        <f>Table2!E106</f>
        <v>Safe Protocol - The Safe protocol (“Safe Protocol”) is a software code base for smart contract-based accounts for EVM networks that allows smart contracts (“Safe Smart Accounts”) to be used as modular and multi-signature self-custodial wallets managed by multiple owners (“Owners”) of the relevant Safe Smart Account.
Safe Wallet - To facilitate the deployment of, the management of and the interaction with Safe Smart Accounts for (non-technical) users (“Users”), an application for mobile devices and a web browser interface compatible with Safe Smart Accounts a nd infrastructure components was developed (“Safe Wallet”). The Foundation is not involved in the operation of the Safe Wallet. There are many independent operators of Safe Wallet instances.
SAFE Token – The Safe Protocol and related technology (“Safe Project”) are partially developed and managed by the Safe Community pursuant to a governance process based on the Token. By holding the Token, Token holders can vote on the following topics:
▪        Governance and curation of essential infrastructure components of the Safe ecosystem;
▪        Usage of the treasury of the Safe Community. Token holders cannot directly dispose of the Treasury and/or allocate Tokens held in the Treasury to themselves. The use of the treasury can serve the further growth of the Safe Project.</v>
      </c>
      <c r="D131" s="153" t="s">
        <v>992</v>
      </c>
      <c r="E131" s="153" t="s">
        <v>993</v>
      </c>
      <c r="F131" s="163"/>
      <c r="G131" s="163"/>
      <c r="H131" s="163"/>
      <c r="I131" s="164"/>
      <c r="J131" s="164"/>
      <c r="K131" s="164"/>
      <c r="L131" s="164"/>
      <c r="M131" s="164"/>
      <c r="N131" s="164"/>
      <c r="O131" s="164"/>
      <c r="P131" s="164"/>
      <c r="Q131" s="164"/>
      <c r="R131" s="164"/>
      <c r="S131" s="164"/>
      <c r="T131" s="164"/>
      <c r="U131" s="164"/>
      <c r="V131" s="164"/>
      <c r="W131" s="164"/>
      <c r="X131" s="164"/>
      <c r="Y131" s="164"/>
      <c r="Z131" s="164"/>
      <c r="AA131" s="156" t="e">
        <f t="array" aca="1" ref="AA131" ca="1">ROW(INDIRECT(MID(_xludf.FORMULATEXT(C131),2,LEN(_xludf.FORMULATEXT(C131)))))</f>
        <v>#NAME?</v>
      </c>
      <c r="AB131" s="160" t="s">
        <v>117</v>
      </c>
      <c r="AC131" s="160" t="s">
        <v>1217</v>
      </c>
      <c r="AD131" s="160" t="s">
        <v>24</v>
      </c>
      <c r="AE131" s="160" t="s">
        <v>997</v>
      </c>
      <c r="AF131" s="160" t="s">
        <v>1218</v>
      </c>
    </row>
    <row r="132" spans="1:32" ht="10.5" customHeight="1">
      <c r="A132" s="146" t="str">
        <f>IF(Table2!E107="","/*","")</f>
        <v>/*</v>
      </c>
      <c r="B132" s="166" t="s">
        <v>1219</v>
      </c>
      <c r="C132" s="166">
        <f>Table2!E107</f>
        <v>0</v>
      </c>
      <c r="D132" s="168" t="s">
        <v>992</v>
      </c>
      <c r="E132" s="168" t="s">
        <v>993</v>
      </c>
      <c r="F132" s="163"/>
      <c r="G132" s="163"/>
      <c r="H132" s="163"/>
      <c r="I132" s="164"/>
      <c r="J132" s="164"/>
      <c r="K132" s="164"/>
      <c r="L132" s="164"/>
      <c r="M132" s="164"/>
      <c r="N132" s="164"/>
      <c r="O132" s="164"/>
      <c r="P132" s="164"/>
      <c r="Q132" s="164"/>
      <c r="R132" s="164"/>
      <c r="S132" s="164"/>
      <c r="T132" s="164"/>
      <c r="U132" s="164"/>
      <c r="V132" s="164"/>
      <c r="W132" s="164"/>
      <c r="X132" s="164"/>
      <c r="Y132" s="164"/>
      <c r="Z132" s="164"/>
      <c r="AA132" s="156" t="e">
        <f t="array" aca="1" ref="AA132" ca="1">ROW(INDIRECT(MID(_xludf.FORMULATEXT(C132),2,LEN(_xludf.FORMULATEXT(C132)))))</f>
        <v>#NAME?</v>
      </c>
      <c r="AB132" s="160" t="s">
        <v>119</v>
      </c>
      <c r="AC132" s="160" t="s">
        <v>1220</v>
      </c>
      <c r="AD132" s="160" t="s">
        <v>94</v>
      </c>
      <c r="AE132" s="160" t="s">
        <v>1126</v>
      </c>
      <c r="AF132" s="160" t="s">
        <v>1221</v>
      </c>
    </row>
    <row r="133" spans="1:32" ht="10.5" customHeight="1">
      <c r="A133" s="146" t="str">
        <f>IF(Table2!E109="","/*","")</f>
        <v/>
      </c>
      <c r="B133" s="169" t="s">
        <v>1222</v>
      </c>
      <c r="C133" s="196" t="str">
        <f>Table2!E109</f>
        <v>Development team</v>
      </c>
      <c r="D133" s="171" t="s">
        <v>992</v>
      </c>
      <c r="E133" s="171" t="s">
        <v>993</v>
      </c>
      <c r="F133" s="172"/>
      <c r="G133" s="172"/>
      <c r="H133" s="172"/>
      <c r="I133" s="173" t="s">
        <v>1223</v>
      </c>
      <c r="J133" s="173">
        <v>1</v>
      </c>
      <c r="K133" s="174" t="s">
        <v>1095</v>
      </c>
      <c r="L133" s="173" t="s">
        <v>1224</v>
      </c>
      <c r="M133" s="176"/>
      <c r="N133" s="176"/>
      <c r="O133" s="177"/>
      <c r="P133" s="164"/>
      <c r="Q133" s="164"/>
      <c r="R133" s="164"/>
      <c r="S133" s="164"/>
      <c r="T133" s="164"/>
      <c r="U133" s="164"/>
      <c r="V133" s="164"/>
      <c r="W133" s="164"/>
      <c r="X133" s="164"/>
      <c r="Y133" s="164"/>
      <c r="Z133" s="164"/>
      <c r="AA133" s="156" t="e">
        <f t="array" aca="1" ref="AA133" ca="1">ROW(INDIRECT(MID(_xludf.FORMULATEXT(C133),2,LEN(_xludf.FORMULATEXT(C133)))))</f>
        <v>#NAME?</v>
      </c>
      <c r="AB133" s="160" t="s">
        <v>121</v>
      </c>
      <c r="AC133" s="160" t="s">
        <v>94</v>
      </c>
      <c r="AD133" s="160" t="s">
        <v>40</v>
      </c>
      <c r="AE133" s="160" t="s">
        <v>94</v>
      </c>
      <c r="AF133" s="160" t="s">
        <v>94</v>
      </c>
    </row>
    <row r="134" spans="1:32" ht="10.5" customHeight="1">
      <c r="A134" s="146" t="str">
        <f>IF(Table2!E110="","/*","")</f>
        <v/>
      </c>
      <c r="B134" s="178" t="s">
        <v>1225</v>
      </c>
      <c r="C134" s="179" t="str">
        <f>Table2!E110</f>
        <v>Safe Labs GmbH</v>
      </c>
      <c r="D134" s="180" t="s">
        <v>992</v>
      </c>
      <c r="E134" s="180" t="s">
        <v>993</v>
      </c>
      <c r="F134" s="163"/>
      <c r="G134" s="163"/>
      <c r="H134" s="163"/>
      <c r="I134" s="139" t="s">
        <v>1223</v>
      </c>
      <c r="J134" s="139">
        <v>1</v>
      </c>
      <c r="K134" s="143" t="s">
        <v>1095</v>
      </c>
      <c r="L134" s="139" t="s">
        <v>1224</v>
      </c>
      <c r="M134" s="164"/>
      <c r="N134" s="164"/>
      <c r="O134" s="182"/>
      <c r="P134" s="164"/>
      <c r="Q134" s="164"/>
      <c r="R134" s="164"/>
      <c r="S134" s="164"/>
      <c r="T134" s="164"/>
      <c r="U134" s="164"/>
      <c r="V134" s="164"/>
      <c r="W134" s="164"/>
      <c r="X134" s="164"/>
      <c r="Y134" s="164"/>
      <c r="Z134" s="164"/>
      <c r="AA134" s="156" t="e">
        <f t="array" aca="1" ref="AA134" ca="1">ROW(INDIRECT(MID(_xludf.FORMULATEXT(C134),2,LEN(_xludf.FORMULATEXT(C134)))))</f>
        <v>#NAME?</v>
      </c>
      <c r="AB134" s="160" t="s">
        <v>123</v>
      </c>
      <c r="AC134" s="160" t="s">
        <v>94</v>
      </c>
      <c r="AD134" s="160" t="s">
        <v>32</v>
      </c>
      <c r="AE134" s="160" t="s">
        <v>94</v>
      </c>
      <c r="AF134" s="160" t="s">
        <v>94</v>
      </c>
    </row>
    <row r="135" spans="1:32" ht="10.5" customHeight="1">
      <c r="A135" s="146" t="str">
        <f>IF(Table2!E111="","/*","")</f>
        <v/>
      </c>
      <c r="B135" s="178" t="s">
        <v>1226</v>
      </c>
      <c r="C135" s="179" t="str">
        <f>Table2!E111</f>
        <v>Unter den Linden 10, Berlin, Germany</v>
      </c>
      <c r="D135" s="180" t="s">
        <v>992</v>
      </c>
      <c r="E135" s="180" t="s">
        <v>993</v>
      </c>
      <c r="F135" s="163"/>
      <c r="G135" s="163"/>
      <c r="H135" s="163"/>
      <c r="I135" s="139" t="s">
        <v>1223</v>
      </c>
      <c r="J135" s="139">
        <v>1</v>
      </c>
      <c r="K135" s="143" t="s">
        <v>1095</v>
      </c>
      <c r="L135" s="139" t="s">
        <v>1224</v>
      </c>
      <c r="M135" s="164"/>
      <c r="N135" s="164"/>
      <c r="O135" s="182"/>
      <c r="P135" s="164"/>
      <c r="Q135" s="164"/>
      <c r="R135" s="164"/>
      <c r="S135" s="164"/>
      <c r="T135" s="164"/>
      <c r="U135" s="164"/>
      <c r="V135" s="164"/>
      <c r="W135" s="164"/>
      <c r="X135" s="164"/>
      <c r="Y135" s="164"/>
      <c r="Z135" s="164"/>
      <c r="AA135" s="156" t="e">
        <f t="array" aca="1" ref="AA135" ca="1">ROW(INDIRECT(MID(_xludf.FORMULATEXT(C135),2,LEN(_xludf.FORMULATEXT(C135)))))</f>
        <v>#NAME?</v>
      </c>
      <c r="AB135" s="160" t="s">
        <v>125</v>
      </c>
      <c r="AC135" s="160" t="s">
        <v>94</v>
      </c>
      <c r="AD135" s="160" t="s">
        <v>32</v>
      </c>
      <c r="AE135" s="160" t="s">
        <v>94</v>
      </c>
      <c r="AF135" s="160" t="s">
        <v>94</v>
      </c>
    </row>
    <row r="136" spans="1:32" ht="10.5" customHeight="1">
      <c r="A136" s="146" t="str">
        <f>IF(Table2!E112="","/*","")</f>
        <v/>
      </c>
      <c r="B136" s="183" t="s">
        <v>1227</v>
      </c>
      <c r="C136" s="197" t="str">
        <f>Table2!E112</f>
        <v>Germany</v>
      </c>
      <c r="D136" s="185" t="s">
        <v>992</v>
      </c>
      <c r="E136" s="185" t="s">
        <v>993</v>
      </c>
      <c r="F136" s="186"/>
      <c r="G136" s="186"/>
      <c r="H136" s="186"/>
      <c r="I136" s="187" t="s">
        <v>1223</v>
      </c>
      <c r="J136" s="187">
        <v>1</v>
      </c>
      <c r="K136" s="188" t="s">
        <v>1095</v>
      </c>
      <c r="L136" s="187" t="s">
        <v>1224</v>
      </c>
      <c r="M136" s="190"/>
      <c r="N136" s="190"/>
      <c r="O136" s="191"/>
      <c r="P136" s="164"/>
      <c r="Q136" s="164"/>
      <c r="R136" s="164"/>
      <c r="S136" s="164"/>
      <c r="T136" s="164"/>
      <c r="U136" s="164"/>
      <c r="V136" s="164"/>
      <c r="W136" s="164"/>
      <c r="X136" s="164"/>
      <c r="Y136" s="164"/>
      <c r="Z136" s="164"/>
      <c r="AA136" s="156" t="e">
        <f t="array" aca="1" ref="AA136" ca="1">ROW(INDIRECT(MID(_xludf.FORMULATEXT(C136),2,LEN(_xludf.FORMULATEXT(C136)))))</f>
        <v>#NAME?</v>
      </c>
      <c r="AB136" s="160" t="s">
        <v>127</v>
      </c>
      <c r="AC136" s="160" t="s">
        <v>94</v>
      </c>
      <c r="AD136" s="160" t="s">
        <v>40</v>
      </c>
      <c r="AE136" s="160" t="s">
        <v>94</v>
      </c>
      <c r="AF136" s="160" t="s">
        <v>94</v>
      </c>
    </row>
    <row r="137" spans="1:32" ht="10.5" customHeight="1">
      <c r="A137" s="146" t="str">
        <f>IF(Table2!E113="","/*","")</f>
        <v/>
      </c>
      <c r="B137" s="169" t="s">
        <v>1222</v>
      </c>
      <c r="C137" s="196" t="str">
        <f>Table2!$E$114</f>
        <v>Development team</v>
      </c>
      <c r="D137" s="171" t="s">
        <v>992</v>
      </c>
      <c r="E137" s="171" t="s">
        <v>993</v>
      </c>
      <c r="F137" s="172"/>
      <c r="G137" s="172"/>
      <c r="H137" s="172"/>
      <c r="I137" s="173" t="s">
        <v>1223</v>
      </c>
      <c r="J137" s="173">
        <v>2</v>
      </c>
      <c r="K137" s="174" t="s">
        <v>1095</v>
      </c>
      <c r="L137" s="173" t="s">
        <v>1224</v>
      </c>
      <c r="M137" s="176"/>
      <c r="N137" s="176"/>
      <c r="O137" s="177"/>
      <c r="P137" s="164"/>
      <c r="Q137" s="164"/>
      <c r="R137" s="164"/>
      <c r="S137" s="164"/>
      <c r="T137" s="164"/>
      <c r="U137" s="164"/>
      <c r="V137" s="164"/>
      <c r="W137" s="164"/>
      <c r="X137" s="164"/>
      <c r="Y137" s="164"/>
      <c r="Z137" s="164"/>
      <c r="AA137" s="156" t="e">
        <f t="array" aca="1" ref="AA137" ca="1">ROW(INDIRECT(MID(_xludf.FORMULATEXT(C137),2,LEN(_xludf.FORMULATEXT(C137)))))</f>
        <v>#NAME?</v>
      </c>
      <c r="AB137" s="160" t="s">
        <v>121</v>
      </c>
      <c r="AC137" s="160" t="s">
        <v>94</v>
      </c>
      <c r="AD137" s="160" t="s">
        <v>40</v>
      </c>
      <c r="AE137" s="160" t="s">
        <v>94</v>
      </c>
      <c r="AF137" s="160" t="s">
        <v>94</v>
      </c>
    </row>
    <row r="138" spans="1:32" ht="10.5" customHeight="1">
      <c r="A138" s="146" t="str">
        <f>IF(Table2!E114="","/*","")</f>
        <v/>
      </c>
      <c r="B138" s="178" t="s">
        <v>1225</v>
      </c>
      <c r="C138" s="179" t="str">
        <f>Table2!$E$115</f>
        <v>Please refer to the Issuer's website for further details on the people involved in the implementation of the project.</v>
      </c>
      <c r="D138" s="180" t="s">
        <v>992</v>
      </c>
      <c r="E138" s="180" t="s">
        <v>993</v>
      </c>
      <c r="F138" s="163"/>
      <c r="G138" s="163"/>
      <c r="H138" s="163"/>
      <c r="I138" s="139" t="s">
        <v>1223</v>
      </c>
      <c r="J138" s="139">
        <v>2</v>
      </c>
      <c r="K138" s="143" t="s">
        <v>1095</v>
      </c>
      <c r="L138" s="139" t="s">
        <v>1224</v>
      </c>
      <c r="M138" s="164"/>
      <c r="N138" s="164"/>
      <c r="O138" s="182"/>
      <c r="P138" s="164"/>
      <c r="Q138" s="164"/>
      <c r="R138" s="164"/>
      <c r="S138" s="164"/>
      <c r="T138" s="164"/>
      <c r="U138" s="164"/>
      <c r="V138" s="164"/>
      <c r="W138" s="164"/>
      <c r="X138" s="164"/>
      <c r="Y138" s="164"/>
      <c r="Z138" s="164"/>
      <c r="AA138" s="156" t="e">
        <f t="array" aca="1" ref="AA138" ca="1">ROW(INDIRECT(MID(_xludf.FORMULATEXT(C138),2,LEN(_xludf.FORMULATEXT(C138)))))</f>
        <v>#NAME?</v>
      </c>
      <c r="AB138" s="160" t="s">
        <v>123</v>
      </c>
      <c r="AC138" s="160" t="s">
        <v>94</v>
      </c>
      <c r="AD138" s="160" t="s">
        <v>32</v>
      </c>
      <c r="AE138" s="160" t="s">
        <v>94</v>
      </c>
      <c r="AF138" s="160" t="s">
        <v>94</v>
      </c>
    </row>
    <row r="139" spans="1:32" ht="10.5" customHeight="1">
      <c r="A139" s="146" t="str">
        <f>IF(Table2!E115="","/*","")</f>
        <v/>
      </c>
      <c r="B139" s="178" t="s">
        <v>1226</v>
      </c>
      <c r="C139" s="179" t="str">
        <f>Table2!$E$116</f>
        <v>See issuer’s website (see F.08 )</v>
      </c>
      <c r="D139" s="180" t="s">
        <v>992</v>
      </c>
      <c r="E139" s="180" t="s">
        <v>993</v>
      </c>
      <c r="F139" s="163"/>
      <c r="G139" s="163"/>
      <c r="H139" s="163"/>
      <c r="I139" s="139" t="s">
        <v>1223</v>
      </c>
      <c r="J139" s="139">
        <v>2</v>
      </c>
      <c r="K139" s="143" t="s">
        <v>1095</v>
      </c>
      <c r="L139" s="139" t="s">
        <v>1224</v>
      </c>
      <c r="M139" s="164"/>
      <c r="N139" s="164"/>
      <c r="O139" s="182"/>
      <c r="P139" s="164"/>
      <c r="Q139" s="164"/>
      <c r="R139" s="164"/>
      <c r="S139" s="164"/>
      <c r="T139" s="164"/>
      <c r="U139" s="164"/>
      <c r="V139" s="164"/>
      <c r="W139" s="164"/>
      <c r="X139" s="164"/>
      <c r="Y139" s="164"/>
      <c r="Z139" s="164"/>
      <c r="AA139" s="156" t="e">
        <f t="array" aca="1" ref="AA139" ca="1">ROW(INDIRECT(MID(_xludf.FORMULATEXT(C139),2,LEN(_xludf.FORMULATEXT(C139)))))</f>
        <v>#NAME?</v>
      </c>
      <c r="AB139" s="160" t="s">
        <v>125</v>
      </c>
      <c r="AC139" s="160" t="s">
        <v>94</v>
      </c>
      <c r="AD139" s="160" t="s">
        <v>32</v>
      </c>
      <c r="AE139" s="160" t="s">
        <v>94</v>
      </c>
      <c r="AF139" s="160" t="s">
        <v>94</v>
      </c>
    </row>
    <row r="140" spans="1:32" ht="10.5" customHeight="1">
      <c r="A140" s="146" t="str">
        <f>IF(Table2!E116="","/*","")</f>
        <v/>
      </c>
      <c r="B140" s="183" t="s">
        <v>1227</v>
      </c>
      <c r="C140" s="197" t="str">
        <f>Table2!$E$117</f>
        <v>See issuer’s website (see F.08 )</v>
      </c>
      <c r="D140" s="185" t="s">
        <v>992</v>
      </c>
      <c r="E140" s="185" t="s">
        <v>993</v>
      </c>
      <c r="F140" s="186"/>
      <c r="G140" s="186"/>
      <c r="H140" s="186"/>
      <c r="I140" s="187" t="s">
        <v>1223</v>
      </c>
      <c r="J140" s="187">
        <v>2</v>
      </c>
      <c r="K140" s="188" t="s">
        <v>1095</v>
      </c>
      <c r="L140" s="187" t="s">
        <v>1224</v>
      </c>
      <c r="M140" s="190"/>
      <c r="N140" s="190"/>
      <c r="O140" s="191"/>
      <c r="P140" s="164"/>
      <c r="Q140" s="164"/>
      <c r="R140" s="164"/>
      <c r="S140" s="164"/>
      <c r="T140" s="164"/>
      <c r="U140" s="164"/>
      <c r="V140" s="164"/>
      <c r="W140" s="164"/>
      <c r="X140" s="164"/>
      <c r="Y140" s="164"/>
      <c r="Z140" s="164"/>
      <c r="AA140" s="156" t="e">
        <f t="array" aca="1" ref="AA140" ca="1">ROW(INDIRECT(MID(_xludf.FORMULATEXT(C140),2,LEN(_xludf.FORMULATEXT(C140)))))</f>
        <v>#NAME?</v>
      </c>
      <c r="AB140" s="160" t="s">
        <v>127</v>
      </c>
      <c r="AC140" s="160" t="s">
        <v>94</v>
      </c>
      <c r="AD140" s="160" t="s">
        <v>40</v>
      </c>
      <c r="AE140" s="160" t="s">
        <v>94</v>
      </c>
      <c r="AF140" s="160" t="s">
        <v>94</v>
      </c>
    </row>
    <row r="141" spans="1:32" ht="10.5" customHeight="1">
      <c r="A141" s="146" t="str">
        <f>IF(Table2!E118="","/*","")</f>
        <v/>
      </c>
      <c r="B141" s="198" t="s">
        <v>1228</v>
      </c>
      <c r="C141" s="193" t="str">
        <f>Table2!E118</f>
        <v>false</v>
      </c>
      <c r="D141" s="194" t="s">
        <v>992</v>
      </c>
      <c r="E141" s="194" t="s">
        <v>993</v>
      </c>
      <c r="F141" s="163"/>
      <c r="G141" s="163"/>
      <c r="H141" s="163"/>
      <c r="I141" s="164"/>
      <c r="J141" s="164"/>
      <c r="K141" s="164"/>
      <c r="L141" s="164"/>
      <c r="M141" s="164"/>
      <c r="N141" s="164"/>
      <c r="O141" s="164"/>
      <c r="P141" s="164"/>
      <c r="Q141" s="164"/>
      <c r="R141" s="164"/>
      <c r="S141" s="164"/>
      <c r="T141" s="164"/>
      <c r="U141" s="164"/>
      <c r="V141" s="164"/>
      <c r="W141" s="164"/>
      <c r="X141" s="164"/>
      <c r="Y141" s="164"/>
      <c r="Z141" s="164"/>
      <c r="AA141" s="156" t="e">
        <f t="array" aca="1" ref="AA141" ca="1">ROW(INDIRECT(MID(_xludf.FORMULATEXT(C141),2,LEN(_xludf.FORMULATEXT(C141)))))</f>
        <v>#NAME?</v>
      </c>
      <c r="AB141" s="160" t="s">
        <v>130</v>
      </c>
      <c r="AC141" s="160" t="s">
        <v>1229</v>
      </c>
      <c r="AD141" s="160" t="s">
        <v>73</v>
      </c>
      <c r="AE141" s="160" t="s">
        <v>997</v>
      </c>
      <c r="AF141" s="160" t="s">
        <v>1230</v>
      </c>
    </row>
    <row r="142" spans="1:32" ht="10.5" customHeight="1">
      <c r="A142" s="146" t="str">
        <f>IF(Table2!E119="","/*","")</f>
        <v/>
      </c>
      <c r="B142" s="152" t="s">
        <v>1231</v>
      </c>
      <c r="C142" s="161" t="str">
        <f>Table2!E119</f>
        <v>The purpose of the governance function of the Token is to create a stable and trustworthy ecosystem by allowing the Safe Community to access and participate in the decentralized, ecosystem decision-making process. Token holders only participate in technical and/or operational decision-making. They have no influence over the corporate governance/policy of the Foundation (as defined below) or any other party of the Safe ecosystem nor are they entitled to receive monetary benefits in the form of distributions from the SafeDAO, the Foundation or any other party of the Safe ecosystem.</v>
      </c>
      <c r="D142" s="153" t="s">
        <v>992</v>
      </c>
      <c r="E142" s="153" t="s">
        <v>993</v>
      </c>
      <c r="F142" s="163"/>
      <c r="G142" s="163"/>
      <c r="H142" s="163"/>
      <c r="I142" s="164"/>
      <c r="J142" s="164"/>
      <c r="K142" s="164"/>
      <c r="L142" s="164"/>
      <c r="M142" s="164"/>
      <c r="N142" s="164"/>
      <c r="O142" s="164"/>
      <c r="P142" s="164"/>
      <c r="Q142" s="164"/>
      <c r="R142" s="164"/>
      <c r="S142" s="164"/>
      <c r="T142" s="164"/>
      <c r="U142" s="164"/>
      <c r="V142" s="164"/>
      <c r="W142" s="164"/>
      <c r="X142" s="164"/>
      <c r="Y142" s="164"/>
      <c r="Z142" s="164"/>
      <c r="AA142" s="156" t="e">
        <f t="array" aca="1" ref="AA142" ca="1">ROW(INDIRECT(MID(_xludf.FORMULATEXT(C142),2,LEN(_xludf.FORMULATEXT(C142)))))</f>
        <v>#NAME?</v>
      </c>
      <c r="AB142" s="160" t="s">
        <v>131</v>
      </c>
      <c r="AC142" s="160" t="s">
        <v>1232</v>
      </c>
      <c r="AD142" s="160" t="s">
        <v>32</v>
      </c>
      <c r="AE142" s="160" t="s">
        <v>997</v>
      </c>
      <c r="AF142" s="160" t="s">
        <v>1233</v>
      </c>
    </row>
    <row r="143" spans="1:32" ht="10.5" customHeight="1">
      <c r="A143" s="146" t="str">
        <f>IF(Table2!E120="","/*","")</f>
        <v>/*</v>
      </c>
      <c r="B143" s="152" t="s">
        <v>1234</v>
      </c>
      <c r="C143" s="152">
        <f>Table2!E120</f>
        <v>0</v>
      </c>
      <c r="D143" s="153" t="s">
        <v>992</v>
      </c>
      <c r="E143" s="153" t="s">
        <v>993</v>
      </c>
      <c r="F143" s="163"/>
      <c r="G143" s="163"/>
      <c r="H143" s="163"/>
      <c r="I143" s="164"/>
      <c r="J143" s="164"/>
      <c r="K143" s="164"/>
      <c r="L143" s="164"/>
      <c r="M143" s="164"/>
      <c r="N143" s="164"/>
      <c r="O143" s="164"/>
      <c r="P143" s="164"/>
      <c r="Q143" s="164"/>
      <c r="R143" s="164"/>
      <c r="S143" s="164"/>
      <c r="T143" s="164"/>
      <c r="U143" s="164"/>
      <c r="V143" s="164"/>
      <c r="W143" s="164"/>
      <c r="X143" s="164"/>
      <c r="Y143" s="164"/>
      <c r="Z143" s="164"/>
      <c r="AA143" s="156" t="e">
        <f t="array" aca="1" ref="AA143" ca="1">ROW(INDIRECT(MID(_xludf.FORMULATEXT(C143),2,LEN(_xludf.FORMULATEXT(C143)))))</f>
        <v>#NAME?</v>
      </c>
      <c r="AB143" s="160" t="s">
        <v>133</v>
      </c>
      <c r="AC143" s="160" t="s">
        <v>1235</v>
      </c>
      <c r="AD143" s="160" t="s">
        <v>94</v>
      </c>
      <c r="AE143" s="160" t="s">
        <v>1236</v>
      </c>
      <c r="AF143" s="160" t="s">
        <v>1237</v>
      </c>
    </row>
    <row r="144" spans="1:32" ht="10.5" customHeight="1">
      <c r="A144" s="146" t="str">
        <f>IF(Table2!E121="","/*","")</f>
        <v/>
      </c>
      <c r="B144" s="152" t="s">
        <v>1238</v>
      </c>
      <c r="C144" s="161" t="str">
        <f>Table2!E121</f>
        <v>The Token has undergone, or is expected to undergo, the following key events:
- Public Testnet of the Safe Protocol: July 26, 2018
- Token Generation Event: April 20, 2022
- SafeDAO constitution approved: February 23, 2023
- SafeDAO governance framework established: October 20th, 2023
- SafeDAO resource allocation framework established: November 28th, 2023
- Admission on Trading Platforms Operating within the EU / EEA: April 23, 2024 (first listing the Safe Community decided to make the Token transferable, see proposal here: https://forum.safe.global/t/discussion-unpause-safe-token-contract-enabling-transferability/4874 
- Token Public Sale: There was no public sale and there is no public sale planned</v>
      </c>
      <c r="D144" s="153" t="s">
        <v>992</v>
      </c>
      <c r="E144" s="153" t="s">
        <v>993</v>
      </c>
      <c r="F144" s="163"/>
      <c r="G144" s="163"/>
      <c r="H144" s="163"/>
      <c r="I144" s="164"/>
      <c r="J144" s="164"/>
      <c r="K144" s="164"/>
      <c r="L144" s="164"/>
      <c r="M144" s="164"/>
      <c r="N144" s="164"/>
      <c r="O144" s="164"/>
      <c r="P144" s="164"/>
      <c r="Q144" s="164"/>
      <c r="R144" s="164"/>
      <c r="S144" s="164"/>
      <c r="T144" s="164"/>
      <c r="U144" s="164"/>
      <c r="V144" s="164"/>
      <c r="W144" s="164"/>
      <c r="X144" s="164"/>
      <c r="Y144" s="164"/>
      <c r="Z144" s="164"/>
      <c r="AA144" s="156" t="e">
        <f t="array" aca="1" ref="AA144" ca="1">ROW(INDIRECT(MID(_xludf.FORMULATEXT(C144),2,LEN(_xludf.FORMULATEXT(C144)))))</f>
        <v>#NAME?</v>
      </c>
      <c r="AB144" s="160" t="s">
        <v>134</v>
      </c>
      <c r="AC144" s="160" t="s">
        <v>94</v>
      </c>
      <c r="AD144" s="160" t="s">
        <v>24</v>
      </c>
      <c r="AE144" s="160" t="s">
        <v>94</v>
      </c>
      <c r="AF144" s="160" t="s">
        <v>94</v>
      </c>
    </row>
    <row r="145" spans="1:32" ht="10.5" customHeight="1">
      <c r="A145" s="146" t="str">
        <f>IF(Table2!E122="","/*","")</f>
        <v/>
      </c>
      <c r="B145" s="152" t="s">
        <v>1239</v>
      </c>
      <c r="C145" s="161" t="str">
        <f>Table2!E122</f>
        <v>It is planned to add further Token utility to the Token in the coming months.</v>
      </c>
      <c r="D145" s="153" t="s">
        <v>992</v>
      </c>
      <c r="E145" s="153" t="s">
        <v>993</v>
      </c>
      <c r="F145" s="163"/>
      <c r="G145" s="163"/>
      <c r="H145" s="163"/>
      <c r="I145" s="164"/>
      <c r="J145" s="164"/>
      <c r="K145" s="164"/>
      <c r="L145" s="164"/>
      <c r="M145" s="164"/>
      <c r="N145" s="164"/>
      <c r="O145" s="164"/>
      <c r="P145" s="164"/>
      <c r="Q145" s="164"/>
      <c r="R145" s="164"/>
      <c r="S145" s="164"/>
      <c r="T145" s="164"/>
      <c r="U145" s="164"/>
      <c r="V145" s="164"/>
      <c r="W145" s="164"/>
      <c r="X145" s="164"/>
      <c r="Y145" s="164"/>
      <c r="Z145" s="164"/>
      <c r="AA145" s="156" t="e">
        <f t="array" aca="1" ref="AA145" ca="1">ROW(INDIRECT(MID(_xludf.FORMULATEXT(C145),2,LEN(_xludf.FORMULATEXT(C145)))))</f>
        <v>#NAME?</v>
      </c>
      <c r="AB145" s="160" t="s">
        <v>136</v>
      </c>
      <c r="AC145" s="160" t="s">
        <v>94</v>
      </c>
      <c r="AD145" s="160" t="s">
        <v>24</v>
      </c>
      <c r="AE145" s="160" t="s">
        <v>94</v>
      </c>
      <c r="AF145" s="160" t="s">
        <v>94</v>
      </c>
    </row>
    <row r="146" spans="1:32" ht="10.5" customHeight="1">
      <c r="A146" s="146" t="str">
        <f>IF(Table2!E123="","/*","")</f>
        <v/>
      </c>
      <c r="B146" s="152" t="s">
        <v>1240</v>
      </c>
      <c r="C146" s="161" t="str">
        <f>Table2!E123</f>
        <v>The Foundation has received initial financing from the private Token Sale (see D.08) , amounting to approximately USD 93.5 million. These financial resources serve as the cornerstone for the Foundation’s mission to steward the growth, sustainability, and accessibility of the Safe Protocol ecosystem. The primary allocation of funds will support the development and continuous enhancement of the open-source technology, including ongoing security audits.  In line with its foundational purpose, the Foundation also invests in initiatives that promote the adoption and utility of Safe technology across diverse use cases. This includes fostering ecosystem expansion through grants, developer support programs, research collaborations, and educational initiatives designed to grow an active and informed global community.  Beyond development and ecosystem growth, the Foundation is committed to transparent, responsible, and mission-aligned financial stewardship, ensuring that resources are deployed to strengthen the long-term resilience, inclusivity, and decentralization of the Safe ecosystem.</v>
      </c>
      <c r="D146" s="153" t="s">
        <v>992</v>
      </c>
      <c r="E146" s="153" t="s">
        <v>993</v>
      </c>
      <c r="F146" s="163"/>
      <c r="G146" s="163"/>
      <c r="H146" s="163"/>
      <c r="I146" s="164"/>
      <c r="J146" s="164"/>
      <c r="K146" s="164"/>
      <c r="L146" s="164"/>
      <c r="M146" s="164"/>
      <c r="N146" s="164"/>
      <c r="O146" s="164"/>
      <c r="P146" s="164"/>
      <c r="Q146" s="164"/>
      <c r="R146" s="164"/>
      <c r="S146" s="164"/>
      <c r="T146" s="164"/>
      <c r="U146" s="164"/>
      <c r="V146" s="164"/>
      <c r="W146" s="164"/>
      <c r="X146" s="164"/>
      <c r="Y146" s="164"/>
      <c r="Z146" s="164"/>
      <c r="AA146" s="156" t="e">
        <f t="array" aca="1" ref="AA146" ca="1">ROW(INDIRECT(MID(_xludf.FORMULATEXT(C146),2,LEN(_xludf.FORMULATEXT(C146)))))</f>
        <v>#NAME?</v>
      </c>
      <c r="AB146" s="160" t="s">
        <v>138</v>
      </c>
      <c r="AC146" s="160" t="s">
        <v>1241</v>
      </c>
      <c r="AD146" s="160" t="s">
        <v>32</v>
      </c>
      <c r="AE146" s="160" t="s">
        <v>94</v>
      </c>
      <c r="AF146" s="160" t="s">
        <v>94</v>
      </c>
    </row>
    <row r="147" spans="1:32" ht="10.5" customHeight="1">
      <c r="A147" s="146" t="str">
        <f>IF(Table2!E124="","/*","")</f>
        <v/>
      </c>
      <c r="B147" s="158" t="s">
        <v>1242</v>
      </c>
      <c r="C147" s="161" t="str">
        <f>Table2!E124</f>
        <v>Not applicable. No funds are collected.</v>
      </c>
      <c r="D147" s="153" t="s">
        <v>992</v>
      </c>
      <c r="E147" s="153" t="s">
        <v>993</v>
      </c>
      <c r="F147" s="163"/>
      <c r="G147" s="163"/>
      <c r="H147" s="163"/>
      <c r="I147" s="164"/>
      <c r="J147" s="164"/>
      <c r="K147" s="164"/>
      <c r="L147" s="164"/>
      <c r="M147" s="164"/>
      <c r="N147" s="164"/>
      <c r="O147" s="164"/>
      <c r="P147" s="164"/>
      <c r="Q147" s="164"/>
      <c r="R147" s="164"/>
      <c r="S147" s="164"/>
      <c r="T147" s="164"/>
      <c r="U147" s="164"/>
      <c r="V147" s="164"/>
      <c r="W147" s="164"/>
      <c r="X147" s="164"/>
      <c r="Y147" s="164"/>
      <c r="Z147" s="164"/>
      <c r="AA147" s="156" t="e">
        <f t="array" aca="1" ref="AA147" ca="1">ROW(INDIRECT(MID(_xludf.FORMULATEXT(C147),2,LEN(_xludf.FORMULATEXT(C147)))))</f>
        <v>#NAME?</v>
      </c>
      <c r="AB147" s="160" t="s">
        <v>140</v>
      </c>
      <c r="AC147" s="160" t="s">
        <v>1243</v>
      </c>
      <c r="AD147" s="160" t="s">
        <v>32</v>
      </c>
      <c r="AE147" s="160" t="s">
        <v>94</v>
      </c>
      <c r="AF147" s="160" t="s">
        <v>94</v>
      </c>
    </row>
    <row r="148" spans="1:32" ht="10.5" customHeight="1">
      <c r="A148" s="146" t="str">
        <f>IF(Table2!E125="","/*","")</f>
        <v>/*</v>
      </c>
      <c r="B148" s="158" t="s">
        <v>1244</v>
      </c>
      <c r="C148" s="152">
        <f>Table2!E125</f>
        <v>0</v>
      </c>
      <c r="D148" s="153" t="s">
        <v>992</v>
      </c>
      <c r="E148" s="153" t="s">
        <v>993</v>
      </c>
      <c r="F148" s="163"/>
      <c r="G148" s="163"/>
      <c r="H148" s="163"/>
      <c r="I148" s="164"/>
      <c r="J148" s="164"/>
      <c r="K148" s="164"/>
      <c r="L148" s="164"/>
      <c r="M148" s="164"/>
      <c r="N148" s="164"/>
      <c r="O148" s="164"/>
      <c r="P148" s="164"/>
      <c r="Q148" s="164"/>
      <c r="R148" s="164"/>
      <c r="S148" s="164"/>
      <c r="T148" s="164"/>
      <c r="U148" s="164"/>
      <c r="V148" s="164"/>
      <c r="W148" s="164"/>
      <c r="X148" s="164"/>
      <c r="Y148" s="164"/>
      <c r="Z148" s="164"/>
      <c r="AA148" s="156" t="e">
        <f t="array" aca="1" ref="AA148" ca="1">ROW(INDIRECT(MID(_xludf.FORMULATEXT(C148),2,LEN(_xludf.FORMULATEXT(C148)))))</f>
        <v>#NAME?</v>
      </c>
      <c r="AB148" s="160" t="s">
        <v>142</v>
      </c>
      <c r="AC148" s="160" t="s">
        <v>94</v>
      </c>
      <c r="AD148" s="160" t="s">
        <v>94</v>
      </c>
      <c r="AE148" s="160" t="s">
        <v>94</v>
      </c>
      <c r="AF148" s="160" t="s">
        <v>94</v>
      </c>
    </row>
    <row r="149" spans="1:32" ht="10.5" customHeight="1">
      <c r="A149" s="146" t="str">
        <f>IF(Table2!E126="","/*","")</f>
        <v/>
      </c>
      <c r="B149" s="152" t="s">
        <v>1245</v>
      </c>
      <c r="C149" s="152" t="str">
        <f>Table2!E126</f>
        <v>Admission to trading</v>
      </c>
      <c r="D149" s="153" t="s">
        <v>992</v>
      </c>
      <c r="E149" s="153" t="s">
        <v>993</v>
      </c>
      <c r="F149" s="163"/>
      <c r="G149" s="163"/>
      <c r="H149" s="163"/>
      <c r="I149" s="164"/>
      <c r="J149" s="164"/>
      <c r="K149" s="164"/>
      <c r="L149" s="164"/>
      <c r="M149" s="164"/>
      <c r="N149" s="164"/>
      <c r="O149" s="164"/>
      <c r="P149" s="164"/>
      <c r="Q149" s="164"/>
      <c r="R149" s="164"/>
      <c r="S149" s="164"/>
      <c r="T149" s="164"/>
      <c r="U149" s="164"/>
      <c r="V149" s="164"/>
      <c r="W149" s="164"/>
      <c r="X149" s="164"/>
      <c r="Y149" s="164"/>
      <c r="Z149" s="164"/>
      <c r="AA149" s="156" t="e">
        <f t="array" aca="1" ref="AA149" ca="1">ROW(INDIRECT(MID(_xludf.FORMULATEXT(C149),2,LEN(_xludf.FORMULATEXT(C149)))))</f>
        <v>#NAME?</v>
      </c>
      <c r="AB149" s="160" t="s">
        <v>143</v>
      </c>
      <c r="AC149" s="160" t="s">
        <v>1246</v>
      </c>
      <c r="AD149" s="160" t="s">
        <v>40</v>
      </c>
      <c r="AE149" s="160" t="s">
        <v>997</v>
      </c>
      <c r="AF149" s="160" t="s">
        <v>1247</v>
      </c>
    </row>
    <row r="150" spans="1:32" ht="10.5" customHeight="1">
      <c r="A150" s="146" t="str">
        <f>IF(Table2!E127="","/*","")</f>
        <v/>
      </c>
      <c r="B150" s="152" t="s">
        <v>1248</v>
      </c>
      <c r="C150" s="161" t="str">
        <f>Table2!E127</f>
        <v>The admission of the Token to trading took place before December 30, 2024, and aimed at promoting a broad circulation and distribution among potential Users, enabling them to fully engage with and benefit from the Safe Protocol. Furthermore, listing the Token on secondary markets was expected to enhance its liquidity.</v>
      </c>
      <c r="D150" s="153" t="s">
        <v>992</v>
      </c>
      <c r="E150" s="153" t="s">
        <v>993</v>
      </c>
      <c r="F150" s="163"/>
      <c r="G150" s="163"/>
      <c r="H150" s="163"/>
      <c r="I150" s="164"/>
      <c r="J150" s="164"/>
      <c r="K150" s="164"/>
      <c r="L150" s="164"/>
      <c r="M150" s="164"/>
      <c r="N150" s="164"/>
      <c r="O150" s="164"/>
      <c r="P150" s="164"/>
      <c r="Q150" s="164"/>
      <c r="R150" s="164"/>
      <c r="S150" s="164"/>
      <c r="T150" s="164"/>
      <c r="U150" s="164"/>
      <c r="V150" s="164"/>
      <c r="W150" s="164"/>
      <c r="X150" s="164"/>
      <c r="Y150" s="164"/>
      <c r="Z150" s="164"/>
      <c r="AA150" s="156" t="e">
        <f t="array" aca="1" ref="AA150" ca="1">ROW(INDIRECT(MID(_xludf.FORMULATEXT(C150),2,LEN(_xludf.FORMULATEXT(C150)))))</f>
        <v>#NAME?</v>
      </c>
      <c r="AB150" s="160" t="s">
        <v>145</v>
      </c>
      <c r="AC150" s="160" t="s">
        <v>1249</v>
      </c>
      <c r="AD150" s="160" t="s">
        <v>24</v>
      </c>
      <c r="AE150" s="160" t="s">
        <v>997</v>
      </c>
      <c r="AF150" s="160" t="s">
        <v>1250</v>
      </c>
    </row>
    <row r="151" spans="1:32" ht="10.5" customHeight="1">
      <c r="A151" s="146" t="str">
        <f>IF(Table2!E128="","/*","")</f>
        <v>/*</v>
      </c>
      <c r="B151" s="152" t="s">
        <v>1251</v>
      </c>
      <c r="C151" s="152">
        <f>Table2!E128</f>
        <v>0</v>
      </c>
      <c r="D151" s="153" t="s">
        <v>992</v>
      </c>
      <c r="E151" s="153" t="s">
        <v>993</v>
      </c>
      <c r="F151" s="163"/>
      <c r="G151" s="163"/>
      <c r="H151" s="163"/>
      <c r="I151" s="164"/>
      <c r="J151" s="164"/>
      <c r="K151" s="164"/>
      <c r="L151" s="164"/>
      <c r="M151" s="164"/>
      <c r="N151" s="164"/>
      <c r="O151" s="164"/>
      <c r="P151" s="164"/>
      <c r="Q151" s="164"/>
      <c r="R151" s="164"/>
      <c r="S151" s="164"/>
      <c r="T151" s="164"/>
      <c r="U151" s="164"/>
      <c r="V151" s="164"/>
      <c r="W151" s="164"/>
      <c r="X151" s="164"/>
      <c r="Y151" s="164"/>
      <c r="Z151" s="164"/>
      <c r="AA151" s="156" t="e">
        <f t="array" aca="1" ref="AA151" ca="1">ROW(INDIRECT(MID(_xludf.FORMULATEXT(C151),2,LEN(_xludf.FORMULATEXT(C151)))))</f>
        <v>#NAME?</v>
      </c>
      <c r="AB151" s="160" t="s">
        <v>147</v>
      </c>
      <c r="AC151" s="160" t="s">
        <v>1252</v>
      </c>
      <c r="AD151" s="160" t="s">
        <v>94</v>
      </c>
      <c r="AE151" s="160" t="s">
        <v>1253</v>
      </c>
      <c r="AF151" s="160" t="s">
        <v>1254</v>
      </c>
    </row>
    <row r="152" spans="1:32" ht="10.5" customHeight="1">
      <c r="A152" s="146" t="str">
        <f>IF(Table2!E129="","/*","")</f>
        <v/>
      </c>
      <c r="B152" s="152" t="s">
        <v>1255</v>
      </c>
      <c r="C152" s="161" t="str">
        <f>Table2!E129</f>
        <v>Not applicable. The present white paper is published solely in relation to the admission to trading of the Token under article 5 of MiCA and does not relate to any public offering.</v>
      </c>
      <c r="D152" s="153" t="s">
        <v>992</v>
      </c>
      <c r="E152" s="153" t="s">
        <v>993</v>
      </c>
      <c r="F152" s="199" t="e">
        <f ca="1">_xludf.CONCAT("iso4217:",Table2!F129)</f>
        <v>#NAME?</v>
      </c>
      <c r="G152" s="153" t="s">
        <v>1256</v>
      </c>
      <c r="H152" s="153" t="s">
        <v>1087</v>
      </c>
      <c r="I152" s="164"/>
      <c r="J152" s="164"/>
      <c r="K152" s="164"/>
      <c r="L152" s="164"/>
      <c r="M152" s="164"/>
      <c r="N152" s="164"/>
      <c r="O152" s="164"/>
      <c r="P152" s="164"/>
      <c r="Q152" s="164"/>
      <c r="R152" s="164"/>
      <c r="S152" s="164"/>
      <c r="T152" s="164"/>
      <c r="U152" s="164"/>
      <c r="V152" s="164"/>
      <c r="W152" s="164"/>
      <c r="X152" s="164"/>
      <c r="Y152" s="164"/>
      <c r="Z152" s="164"/>
      <c r="AA152" s="156" t="e">
        <f t="array" aca="1" ref="AA152" ca="1">ROW(INDIRECT(MID(_xludf.FORMULATEXT(C152),2,LEN(_xludf.FORMULATEXT(C152)))))</f>
        <v>#NAME?</v>
      </c>
      <c r="AB152" s="160" t="s">
        <v>148</v>
      </c>
      <c r="AC152" s="160" t="s">
        <v>94</v>
      </c>
      <c r="AD152" s="160" t="s">
        <v>149</v>
      </c>
      <c r="AE152" s="160" t="s">
        <v>94</v>
      </c>
      <c r="AF152" s="160" t="s">
        <v>94</v>
      </c>
    </row>
    <row r="153" spans="1:32" ht="10.5" customHeight="1">
      <c r="A153" s="146" t="str">
        <f>IF(Table2!E130="","/*","")</f>
        <v/>
      </c>
      <c r="B153" s="152" t="s">
        <v>1257</v>
      </c>
      <c r="C153" s="161" t="str">
        <f>Table2!E130</f>
        <v>Not applicable. The present white paper is published solely in relation to the admission to trading of the Token under article 5 of MiCA and does not relate to any public offering.</v>
      </c>
      <c r="D153" s="153" t="s">
        <v>992</v>
      </c>
      <c r="E153" s="153" t="s">
        <v>993</v>
      </c>
      <c r="F153" s="153" t="s">
        <v>1086</v>
      </c>
      <c r="G153" s="153" t="s">
        <v>1256</v>
      </c>
      <c r="H153" s="153" t="s">
        <v>1087</v>
      </c>
      <c r="I153" s="164"/>
      <c r="J153" s="164"/>
      <c r="K153" s="164"/>
      <c r="L153" s="164"/>
      <c r="M153" s="164"/>
      <c r="N153" s="164"/>
      <c r="O153" s="164"/>
      <c r="P153" s="164"/>
      <c r="Q153" s="164"/>
      <c r="R153" s="164"/>
      <c r="S153" s="164"/>
      <c r="T153" s="164"/>
      <c r="U153" s="164"/>
      <c r="V153" s="164"/>
      <c r="W153" s="164"/>
      <c r="X153" s="164"/>
      <c r="Y153" s="164"/>
      <c r="Z153" s="164"/>
      <c r="AA153" s="156" t="e">
        <f t="array" aca="1" ref="AA153" ca="1">ROW(INDIRECT(MID(_xludf.FORMULATEXT(C153),2,LEN(_xludf.FORMULATEXT(C153)))))</f>
        <v>#NAME?</v>
      </c>
      <c r="AB153" s="160" t="s">
        <v>152</v>
      </c>
      <c r="AC153" s="160" t="s">
        <v>94</v>
      </c>
      <c r="AD153" s="160" t="s">
        <v>153</v>
      </c>
      <c r="AE153" s="160" t="s">
        <v>94</v>
      </c>
      <c r="AF153" s="160" t="s">
        <v>94</v>
      </c>
    </row>
    <row r="154" spans="1:32" ht="10.5" customHeight="1">
      <c r="A154" s="146" t="str">
        <f>IF(Table2!E131="","/*","")</f>
        <v/>
      </c>
      <c r="B154" s="152" t="s">
        <v>1258</v>
      </c>
      <c r="C154" s="161" t="str">
        <f>Table2!E131</f>
        <v>Not applicable. The present white paper is published solely in relation to the admission to trading of the Token under article 5 of MiCA and does not relate to any public offering.</v>
      </c>
      <c r="D154" s="153" t="s">
        <v>992</v>
      </c>
      <c r="E154" s="153" t="s">
        <v>993</v>
      </c>
      <c r="F154" s="163"/>
      <c r="G154" s="163"/>
      <c r="H154" s="163"/>
      <c r="I154" s="164"/>
      <c r="J154" s="164"/>
      <c r="K154" s="164"/>
      <c r="L154" s="164"/>
      <c r="M154" s="164"/>
      <c r="N154" s="164"/>
      <c r="O154" s="164"/>
      <c r="P154" s="164"/>
      <c r="Q154" s="164"/>
      <c r="R154" s="164"/>
      <c r="S154" s="164"/>
      <c r="T154" s="164"/>
      <c r="U154" s="164"/>
      <c r="V154" s="164"/>
      <c r="W154" s="164"/>
      <c r="X154" s="164"/>
      <c r="Y154" s="164"/>
      <c r="Z154" s="164"/>
      <c r="AA154" s="156" t="e">
        <f t="array" aca="1" ref="AA154" ca="1">ROW(INDIRECT(MID(_xludf.FORMULATEXT(C154),2,LEN(_xludf.FORMULATEXT(C154)))))</f>
        <v>#NAME?</v>
      </c>
      <c r="AB154" s="160" t="s">
        <v>154</v>
      </c>
      <c r="AC154" s="160" t="s">
        <v>94</v>
      </c>
      <c r="AD154" s="160" t="s">
        <v>32</v>
      </c>
      <c r="AE154" s="160" t="s">
        <v>94</v>
      </c>
      <c r="AF154" s="160" t="s">
        <v>94</v>
      </c>
    </row>
    <row r="155" spans="1:32" ht="10.5" customHeight="1">
      <c r="A155" s="146" t="str">
        <f>IF(Table2!E132="","/*","")</f>
        <v>/*</v>
      </c>
      <c r="B155" s="152" t="s">
        <v>1259</v>
      </c>
      <c r="C155" s="152">
        <f>Table2!E132</f>
        <v>0</v>
      </c>
      <c r="D155" s="153" t="s">
        <v>992</v>
      </c>
      <c r="E155" s="153" t="s">
        <v>993</v>
      </c>
      <c r="F155" s="163"/>
      <c r="G155" s="163"/>
      <c r="H155" s="163"/>
      <c r="I155" s="164"/>
      <c r="J155" s="164"/>
      <c r="K155" s="164"/>
      <c r="L155" s="164"/>
      <c r="M155" s="164"/>
      <c r="N155" s="164"/>
      <c r="O155" s="164"/>
      <c r="P155" s="164"/>
      <c r="Q155" s="164"/>
      <c r="R155" s="164"/>
      <c r="S155" s="164"/>
      <c r="T155" s="164"/>
      <c r="U155" s="164"/>
      <c r="V155" s="164"/>
      <c r="W155" s="164"/>
      <c r="X155" s="164"/>
      <c r="Y155" s="164"/>
      <c r="Z155" s="164"/>
      <c r="AA155" s="156" t="e">
        <f t="array" aca="1" ref="AA155" ca="1">ROW(INDIRECT(MID(_xludf.FORMULATEXT(C155),2,LEN(_xludf.FORMULATEXT(C155)))))</f>
        <v>#NAME?</v>
      </c>
      <c r="AB155" s="160" t="s">
        <v>155</v>
      </c>
      <c r="AC155" s="160" t="s">
        <v>1260</v>
      </c>
      <c r="AD155" s="160" t="s">
        <v>94</v>
      </c>
      <c r="AE155" s="160" t="s">
        <v>1032</v>
      </c>
      <c r="AF155" s="160" t="s">
        <v>1261</v>
      </c>
    </row>
    <row r="156" spans="1:32" ht="10.5" customHeight="1">
      <c r="A156" s="146" t="str">
        <f>IF(Table2!E133="","/*","")</f>
        <v/>
      </c>
      <c r="B156" s="152" t="s">
        <v>1262</v>
      </c>
      <c r="C156" s="161" t="str">
        <f>Table2!E133</f>
        <v>Not applicable. See explanation under E.03.</v>
      </c>
      <c r="D156" s="153" t="s">
        <v>992</v>
      </c>
      <c r="E156" s="153" t="s">
        <v>993</v>
      </c>
      <c r="F156" s="199" t="e">
        <f ca="1">_xludf.CONCAT("iso4217:",Table2!F133)</f>
        <v>#NAME?</v>
      </c>
      <c r="G156" s="153" t="s">
        <v>1256</v>
      </c>
      <c r="H156" s="153" t="s">
        <v>1087</v>
      </c>
      <c r="I156" s="164"/>
      <c r="J156" s="164"/>
      <c r="K156" s="164"/>
      <c r="L156" s="164"/>
      <c r="M156" s="164"/>
      <c r="N156" s="164"/>
      <c r="O156" s="164"/>
      <c r="P156" s="164"/>
      <c r="Q156" s="164"/>
      <c r="R156" s="164"/>
      <c r="S156" s="164"/>
      <c r="T156" s="164"/>
      <c r="U156" s="164"/>
      <c r="V156" s="164"/>
      <c r="W156" s="164"/>
      <c r="X156" s="164"/>
      <c r="Y156" s="164"/>
      <c r="Z156" s="164"/>
      <c r="AA156" s="156" t="e">
        <f t="array" aca="1" ref="AA156" ca="1">ROW(INDIRECT(MID(_xludf.FORMULATEXT(C156),2,LEN(_xludf.FORMULATEXT(C156)))))</f>
        <v>#NAME?</v>
      </c>
      <c r="AB156" s="160" t="s">
        <v>156</v>
      </c>
      <c r="AC156" s="160" t="s">
        <v>94</v>
      </c>
      <c r="AD156" s="160" t="s">
        <v>149</v>
      </c>
      <c r="AE156" s="160" t="s">
        <v>94</v>
      </c>
      <c r="AF156" s="160" t="s">
        <v>94</v>
      </c>
    </row>
    <row r="157" spans="1:32" ht="10.5" customHeight="1">
      <c r="A157" s="146" t="str">
        <f>IF(Table2!E134="","/*","")</f>
        <v/>
      </c>
      <c r="B157" s="152" t="s">
        <v>1263</v>
      </c>
      <c r="C157" s="161" t="str">
        <f>Table2!E134</f>
        <v>Not applicable. See explanation under E.03.</v>
      </c>
      <c r="D157" s="153" t="s">
        <v>992</v>
      </c>
      <c r="E157" s="153" t="s">
        <v>993</v>
      </c>
      <c r="F157" s="153" t="s">
        <v>1086</v>
      </c>
      <c r="G157" s="153" t="s">
        <v>1256</v>
      </c>
      <c r="H157" s="153" t="s">
        <v>1087</v>
      </c>
      <c r="I157" s="164"/>
      <c r="J157" s="164"/>
      <c r="K157" s="164"/>
      <c r="L157" s="164"/>
      <c r="M157" s="164"/>
      <c r="N157" s="164"/>
      <c r="O157" s="164"/>
      <c r="P157" s="164"/>
      <c r="Q157" s="164"/>
      <c r="R157" s="164"/>
      <c r="S157" s="164"/>
      <c r="T157" s="164"/>
      <c r="U157" s="164"/>
      <c r="V157" s="164"/>
      <c r="W157" s="164"/>
      <c r="X157" s="164"/>
      <c r="Y157" s="164"/>
      <c r="Z157" s="164"/>
      <c r="AA157" s="156" t="e">
        <f t="array" aca="1" ref="AA157" ca="1">ROW(INDIRECT(MID(_xludf.FORMULATEXT(C157),2,LEN(_xludf.FORMULATEXT(C157)))))</f>
        <v>#NAME?</v>
      </c>
      <c r="AB157" s="160" t="s">
        <v>158</v>
      </c>
      <c r="AC157" s="160" t="s">
        <v>94</v>
      </c>
      <c r="AD157" s="160" t="s">
        <v>153</v>
      </c>
      <c r="AE157" s="160" t="s">
        <v>94</v>
      </c>
      <c r="AF157" s="160" t="s">
        <v>94</v>
      </c>
    </row>
    <row r="158" spans="1:32" ht="10.5" customHeight="1">
      <c r="A158" s="146" t="str">
        <f>IF(Table2!E135="","/*","")</f>
        <v/>
      </c>
      <c r="B158" s="152" t="s">
        <v>1264</v>
      </c>
      <c r="C158" s="161" t="str">
        <f>Table2!E135</f>
        <v>Not applicable. See explanation under E.03.</v>
      </c>
      <c r="D158" s="153" t="s">
        <v>992</v>
      </c>
      <c r="E158" s="153" t="s">
        <v>993</v>
      </c>
      <c r="F158" s="163"/>
      <c r="G158" s="163"/>
      <c r="H158" s="163"/>
      <c r="I158" s="164"/>
      <c r="J158" s="164"/>
      <c r="K158" s="164"/>
      <c r="L158" s="164"/>
      <c r="M158" s="164"/>
      <c r="N158" s="164"/>
      <c r="O158" s="164"/>
      <c r="P158" s="164"/>
      <c r="Q158" s="164"/>
      <c r="R158" s="164"/>
      <c r="S158" s="164"/>
      <c r="T158" s="164"/>
      <c r="U158" s="164"/>
      <c r="V158" s="164"/>
      <c r="W158" s="164"/>
      <c r="X158" s="164"/>
      <c r="Y158" s="164"/>
      <c r="Z158" s="164"/>
      <c r="AA158" s="156" t="e">
        <f t="array" aca="1" ref="AA158" ca="1">ROW(INDIRECT(MID(_xludf.FORMULATEXT(C158),2,LEN(_xludf.FORMULATEXT(C158)))))</f>
        <v>#NAME?</v>
      </c>
      <c r="AB158" s="160" t="s">
        <v>159</v>
      </c>
      <c r="AC158" s="160" t="s">
        <v>94</v>
      </c>
      <c r="AD158" s="160" t="s">
        <v>32</v>
      </c>
      <c r="AE158" s="160" t="s">
        <v>94</v>
      </c>
      <c r="AF158" s="160" t="s">
        <v>94</v>
      </c>
    </row>
    <row r="159" spans="1:32" ht="10.5" customHeight="1">
      <c r="A159" s="146" t="str">
        <f>IF(Table2!E136="","/*","")</f>
        <v>/*</v>
      </c>
      <c r="B159" s="152" t="s">
        <v>1265</v>
      </c>
      <c r="C159" s="152">
        <f>Table2!E136</f>
        <v>0</v>
      </c>
      <c r="D159" s="153" t="s">
        <v>992</v>
      </c>
      <c r="E159" s="153" t="s">
        <v>993</v>
      </c>
      <c r="F159" s="163"/>
      <c r="G159" s="163"/>
      <c r="H159" s="163"/>
      <c r="I159" s="164"/>
      <c r="J159" s="164"/>
      <c r="K159" s="164"/>
      <c r="L159" s="164"/>
      <c r="M159" s="164"/>
      <c r="N159" s="164"/>
      <c r="O159" s="164"/>
      <c r="P159" s="164"/>
      <c r="Q159" s="164"/>
      <c r="R159" s="164"/>
      <c r="S159" s="164"/>
      <c r="T159" s="164"/>
      <c r="U159" s="164"/>
      <c r="V159" s="164"/>
      <c r="W159" s="164"/>
      <c r="X159" s="164"/>
      <c r="Y159" s="164"/>
      <c r="Z159" s="164"/>
      <c r="AA159" s="156" t="e">
        <f t="array" aca="1" ref="AA159" ca="1">ROW(INDIRECT(MID(_xludf.FORMULATEXT(C159),2,LEN(_xludf.FORMULATEXT(C159)))))</f>
        <v>#NAME?</v>
      </c>
      <c r="AB159" s="160" t="s">
        <v>160</v>
      </c>
      <c r="AC159" s="160" t="s">
        <v>1266</v>
      </c>
      <c r="AD159" s="160" t="s">
        <v>94</v>
      </c>
      <c r="AE159" s="160" t="s">
        <v>1032</v>
      </c>
      <c r="AF159" s="160" t="s">
        <v>1267</v>
      </c>
    </row>
    <row r="160" spans="1:32" ht="10.5" customHeight="1">
      <c r="A160" s="146" t="str">
        <f>IF(Table2!E137="","/*","")</f>
        <v/>
      </c>
      <c r="B160" s="152" t="s">
        <v>1268</v>
      </c>
      <c r="C160" s="161" t="str">
        <f>Table2!E137</f>
        <v>Not applicable. See explanation under E.03.</v>
      </c>
      <c r="D160" s="153" t="s">
        <v>992</v>
      </c>
      <c r="E160" s="153" t="s">
        <v>993</v>
      </c>
      <c r="F160" s="199" t="e">
        <f ca="1">_xludf.CONCAT("iso4217:",Table2!F137)</f>
        <v>#NAME?</v>
      </c>
      <c r="G160" s="153" t="s">
        <v>1256</v>
      </c>
      <c r="H160" s="153" t="s">
        <v>1087</v>
      </c>
      <c r="I160" s="164"/>
      <c r="J160" s="164"/>
      <c r="K160" s="164"/>
      <c r="L160" s="164"/>
      <c r="M160" s="164"/>
      <c r="N160" s="164"/>
      <c r="O160" s="164"/>
      <c r="P160" s="164"/>
      <c r="Q160" s="164"/>
      <c r="R160" s="164"/>
      <c r="S160" s="164"/>
      <c r="T160" s="164"/>
      <c r="U160" s="164"/>
      <c r="V160" s="164"/>
      <c r="W160" s="164"/>
      <c r="X160" s="164"/>
      <c r="Y160" s="164"/>
      <c r="Z160" s="164"/>
      <c r="AA160" s="156" t="e">
        <f t="array" aca="1" ref="AA160" ca="1">ROW(INDIRECT(MID(_xludf.FORMULATEXT(C160),2,LEN(_xludf.FORMULATEXT(C160)))))</f>
        <v>#NAME?</v>
      </c>
      <c r="AB160" s="160" t="s">
        <v>161</v>
      </c>
      <c r="AC160" s="160" t="s">
        <v>94</v>
      </c>
      <c r="AD160" s="160" t="s">
        <v>149</v>
      </c>
      <c r="AE160" s="160" t="s">
        <v>94</v>
      </c>
      <c r="AF160" s="160" t="s">
        <v>94</v>
      </c>
    </row>
    <row r="161" spans="1:32" ht="10.5" customHeight="1">
      <c r="A161" s="146" t="str">
        <f>IF(Table2!E138="","/*","")</f>
        <v/>
      </c>
      <c r="B161" s="152" t="s">
        <v>1269</v>
      </c>
      <c r="C161" s="161" t="str">
        <f>Table2!E138</f>
        <v>Not applicable. See explanation under E.03.</v>
      </c>
      <c r="D161" s="153" t="s">
        <v>992</v>
      </c>
      <c r="E161" s="153" t="s">
        <v>993</v>
      </c>
      <c r="F161" s="153" t="s">
        <v>1086</v>
      </c>
      <c r="G161" s="153" t="s">
        <v>1256</v>
      </c>
      <c r="H161" s="153" t="s">
        <v>1087</v>
      </c>
      <c r="I161" s="164"/>
      <c r="J161" s="164"/>
      <c r="K161" s="164"/>
      <c r="L161" s="164"/>
      <c r="M161" s="164"/>
      <c r="N161" s="164"/>
      <c r="O161" s="164"/>
      <c r="P161" s="164"/>
      <c r="Q161" s="164"/>
      <c r="R161" s="164"/>
      <c r="S161" s="164"/>
      <c r="T161" s="164"/>
      <c r="U161" s="164"/>
      <c r="V161" s="164"/>
      <c r="W161" s="164"/>
      <c r="X161" s="164"/>
      <c r="Y161" s="164"/>
      <c r="Z161" s="164"/>
      <c r="AA161" s="156" t="e">
        <f t="array" aca="1" ref="AA161" ca="1">ROW(INDIRECT(MID(_xludf.FORMULATEXT(C161),2,LEN(_xludf.FORMULATEXT(C161)))))</f>
        <v>#NAME?</v>
      </c>
      <c r="AB161" s="160" t="s">
        <v>158</v>
      </c>
      <c r="AC161" s="160" t="s">
        <v>94</v>
      </c>
      <c r="AD161" s="160" t="s">
        <v>153</v>
      </c>
      <c r="AE161" s="160" t="s">
        <v>94</v>
      </c>
      <c r="AF161" s="160" t="s">
        <v>94</v>
      </c>
    </row>
    <row r="162" spans="1:32" ht="10.5" customHeight="1">
      <c r="A162" s="146" t="str">
        <f>IF(Table2!E139="","/*","")</f>
        <v/>
      </c>
      <c r="B162" s="152" t="s">
        <v>1270</v>
      </c>
      <c r="C162" s="161" t="str">
        <f>Table2!E139</f>
        <v>Not applicable. See explanation under E.03.</v>
      </c>
      <c r="D162" s="153" t="s">
        <v>992</v>
      </c>
      <c r="E162" s="153" t="s">
        <v>993</v>
      </c>
      <c r="F162" s="163"/>
      <c r="G162" s="163"/>
      <c r="H162" s="163"/>
      <c r="I162" s="164"/>
      <c r="J162" s="164"/>
      <c r="K162" s="164"/>
      <c r="L162" s="164"/>
      <c r="M162" s="164"/>
      <c r="N162" s="164"/>
      <c r="O162" s="164"/>
      <c r="P162" s="164"/>
      <c r="Q162" s="164"/>
      <c r="R162" s="164"/>
      <c r="S162" s="164"/>
      <c r="T162" s="164"/>
      <c r="U162" s="164"/>
      <c r="V162" s="164"/>
      <c r="W162" s="164"/>
      <c r="X162" s="164"/>
      <c r="Y162" s="164"/>
      <c r="Z162" s="164"/>
      <c r="AA162" s="156" t="e">
        <f t="array" aca="1" ref="AA162" ca="1">ROW(INDIRECT(MID(_xludf.FORMULATEXT(C162),2,LEN(_xludf.FORMULATEXT(C162)))))</f>
        <v>#NAME?</v>
      </c>
      <c r="AB162" s="160" t="s">
        <v>159</v>
      </c>
      <c r="AC162" s="160" t="s">
        <v>94</v>
      </c>
      <c r="AD162" s="160" t="s">
        <v>32</v>
      </c>
      <c r="AE162" s="160" t="s">
        <v>94</v>
      </c>
      <c r="AF162" s="160" t="s">
        <v>94</v>
      </c>
    </row>
    <row r="163" spans="1:32" ht="10.5" customHeight="1">
      <c r="A163" s="146" t="str">
        <f>IF(Table2!E140="","/*","")</f>
        <v/>
      </c>
      <c r="B163" s="152" t="s">
        <v>1271</v>
      </c>
      <c r="C163" s="161" t="str">
        <f>Table2!E140</f>
        <v>Not applicable. See explanation under E.03.</v>
      </c>
      <c r="D163" s="153" t="s">
        <v>992</v>
      </c>
      <c r="E163" s="153" t="s">
        <v>993</v>
      </c>
      <c r="F163" s="163"/>
      <c r="G163" s="163"/>
      <c r="H163" s="163"/>
      <c r="I163" s="164"/>
      <c r="J163" s="164"/>
      <c r="K163" s="164"/>
      <c r="L163" s="164"/>
      <c r="M163" s="164"/>
      <c r="N163" s="164"/>
      <c r="O163" s="164"/>
      <c r="P163" s="164"/>
      <c r="Q163" s="164"/>
      <c r="R163" s="164"/>
      <c r="S163" s="164"/>
      <c r="T163" s="164"/>
      <c r="U163" s="164"/>
      <c r="V163" s="164"/>
      <c r="W163" s="164"/>
      <c r="X163" s="164"/>
      <c r="Y163" s="164"/>
      <c r="Z163" s="164"/>
      <c r="AA163" s="156" t="e">
        <f t="array" aca="1" ref="AA163" ca="1">ROW(INDIRECT(MID(_xludf.FORMULATEXT(C163),2,LEN(_xludf.FORMULATEXT(C163)))))</f>
        <v>#NAME?</v>
      </c>
      <c r="AB163" s="160" t="s">
        <v>162</v>
      </c>
      <c r="AC163" s="160" t="s">
        <v>1272</v>
      </c>
      <c r="AD163" s="160" t="s">
        <v>73</v>
      </c>
      <c r="AE163" s="160" t="s">
        <v>1080</v>
      </c>
      <c r="AF163" s="160" t="s">
        <v>1273</v>
      </c>
    </row>
    <row r="164" spans="1:32" ht="10.5" customHeight="1">
      <c r="A164" s="146" t="str">
        <f>IF(Table2!E141="","/*","")</f>
        <v/>
      </c>
      <c r="B164" s="152" t="s">
        <v>1274</v>
      </c>
      <c r="C164" s="161" t="str">
        <f>Table2!E141</f>
        <v>Not applicable. See explanation under E.03.</v>
      </c>
      <c r="D164" s="153" t="s">
        <v>992</v>
      </c>
      <c r="E164" s="153" t="s">
        <v>993</v>
      </c>
      <c r="F164" s="163"/>
      <c r="G164" s="163"/>
      <c r="H164" s="163"/>
      <c r="I164" s="164"/>
      <c r="J164" s="164"/>
      <c r="K164" s="164"/>
      <c r="L164" s="164"/>
      <c r="M164" s="164"/>
      <c r="N164" s="164"/>
      <c r="O164" s="164"/>
      <c r="P164" s="164"/>
      <c r="Q164" s="164"/>
      <c r="R164" s="164"/>
      <c r="S164" s="164"/>
      <c r="T164" s="164"/>
      <c r="U164" s="164"/>
      <c r="V164" s="164"/>
      <c r="W164" s="164"/>
      <c r="X164" s="164"/>
      <c r="Y164" s="164"/>
      <c r="Z164" s="164"/>
      <c r="AA164" s="156" t="e">
        <f t="array" aca="1" ref="AA164" ca="1">ROW(INDIRECT(MID(_xludf.FORMULATEXT(C164),2,LEN(_xludf.FORMULATEXT(C164)))))</f>
        <v>#NAME?</v>
      </c>
      <c r="AB164" s="160" t="s">
        <v>163</v>
      </c>
      <c r="AC164" s="160" t="s">
        <v>1275</v>
      </c>
      <c r="AD164" s="160" t="s">
        <v>32</v>
      </c>
      <c r="AE164" s="160" t="s">
        <v>997</v>
      </c>
      <c r="AF164" s="160" t="s">
        <v>1276</v>
      </c>
    </row>
    <row r="165" spans="1:32" ht="10.5" customHeight="1">
      <c r="A165" s="146" t="str">
        <f>IF(Table2!E142="","/*","")</f>
        <v>/*</v>
      </c>
      <c r="B165" s="152" t="s">
        <v>1277</v>
      </c>
      <c r="C165" s="152">
        <f>Table2!E142</f>
        <v>0</v>
      </c>
      <c r="D165" s="153" t="s">
        <v>992</v>
      </c>
      <c r="E165" s="153" t="s">
        <v>993</v>
      </c>
      <c r="F165" s="163"/>
      <c r="G165" s="163"/>
      <c r="H165" s="163"/>
      <c r="I165" s="164"/>
      <c r="J165" s="164"/>
      <c r="K165" s="164"/>
      <c r="L165" s="164"/>
      <c r="M165" s="164"/>
      <c r="N165" s="164"/>
      <c r="O165" s="164"/>
      <c r="P165" s="164"/>
      <c r="Q165" s="164"/>
      <c r="R165" s="164"/>
      <c r="S165" s="164"/>
      <c r="T165" s="164"/>
      <c r="U165" s="164"/>
      <c r="V165" s="164"/>
      <c r="W165" s="164"/>
      <c r="X165" s="164"/>
      <c r="Y165" s="164"/>
      <c r="Z165" s="164"/>
      <c r="AA165" s="156" t="e">
        <f t="array" aca="1" ref="AA165" ca="1">ROW(INDIRECT(MID(_xludf.FORMULATEXT(C165),2,LEN(_xludf.FORMULATEXT(C165)))))</f>
        <v>#NAME?</v>
      </c>
      <c r="AB165" s="160" t="s">
        <v>164</v>
      </c>
      <c r="AC165" s="160" t="s">
        <v>94</v>
      </c>
      <c r="AD165" s="160" t="s">
        <v>94</v>
      </c>
      <c r="AE165" s="160" t="s">
        <v>94</v>
      </c>
      <c r="AF165" s="160" t="s">
        <v>94</v>
      </c>
    </row>
    <row r="166" spans="1:32" ht="10.5" customHeight="1">
      <c r="A166" s="146" t="str">
        <f>IF(Table2!E143="","/*","")</f>
        <v/>
      </c>
      <c r="B166" s="152" t="s">
        <v>1278</v>
      </c>
      <c r="C166" s="161" t="str">
        <f>Table2!E143</f>
        <v>Not applicable. See explanation under E.03.</v>
      </c>
      <c r="D166" s="153" t="s">
        <v>992</v>
      </c>
      <c r="E166" s="153" t="s">
        <v>993</v>
      </c>
      <c r="F166" s="153" t="s">
        <v>1086</v>
      </c>
      <c r="G166" s="153" t="s">
        <v>1256</v>
      </c>
      <c r="H166" s="153" t="s">
        <v>1087</v>
      </c>
      <c r="I166" s="164"/>
      <c r="J166" s="164"/>
      <c r="K166" s="164"/>
      <c r="L166" s="164"/>
      <c r="M166" s="164"/>
      <c r="N166" s="164"/>
      <c r="O166" s="164"/>
      <c r="P166" s="164"/>
      <c r="Q166" s="164"/>
      <c r="R166" s="164"/>
      <c r="S166" s="164"/>
      <c r="T166" s="164"/>
      <c r="U166" s="164"/>
      <c r="V166" s="164"/>
      <c r="W166" s="164"/>
      <c r="X166" s="164"/>
      <c r="Y166" s="164"/>
      <c r="Z166" s="164"/>
      <c r="AA166" s="156" t="e">
        <f t="array" aca="1" ref="AA166" ca="1">ROW(INDIRECT(MID(_xludf.FORMULATEXT(C166),2,LEN(_xludf.FORMULATEXT(C166)))))</f>
        <v>#NAME?</v>
      </c>
      <c r="AB166" s="160" t="s">
        <v>165</v>
      </c>
      <c r="AC166" s="160" t="s">
        <v>1279</v>
      </c>
      <c r="AD166" s="160" t="s">
        <v>153</v>
      </c>
      <c r="AE166" s="160" t="s">
        <v>997</v>
      </c>
      <c r="AF166" s="160" t="s">
        <v>1280</v>
      </c>
    </row>
    <row r="167" spans="1:32" ht="10.5" customHeight="1">
      <c r="A167" s="146" t="str">
        <f>IF(Table2!E144="","/*","")</f>
        <v/>
      </c>
      <c r="B167" s="152" t="s">
        <v>1281</v>
      </c>
      <c r="C167" s="152" t="str">
        <f>Table2!E144</f>
        <v>Not applicable. See explanation under E.03.</v>
      </c>
      <c r="D167" s="153" t="s">
        <v>992</v>
      </c>
      <c r="E167" s="153" t="s">
        <v>993</v>
      </c>
      <c r="F167" s="163"/>
      <c r="G167" s="163"/>
      <c r="H167" s="163"/>
      <c r="I167" s="164"/>
      <c r="J167" s="164"/>
      <c r="K167" s="164"/>
      <c r="L167" s="164"/>
      <c r="M167" s="164"/>
      <c r="N167" s="164"/>
      <c r="O167" s="164"/>
      <c r="P167" s="164"/>
      <c r="Q167" s="164"/>
      <c r="R167" s="164"/>
      <c r="S167" s="164"/>
      <c r="T167" s="164"/>
      <c r="U167" s="164"/>
      <c r="V167" s="164"/>
      <c r="W167" s="164"/>
      <c r="X167" s="164"/>
      <c r="Y167" s="164"/>
      <c r="Z167" s="164"/>
      <c r="AA167" s="156" t="e">
        <f t="array" aca="1" ref="AA167" ca="1">ROW(INDIRECT(MID(_xludf.FORMULATEXT(C167),2,LEN(_xludf.FORMULATEXT(C167)))))</f>
        <v>#NAME?</v>
      </c>
      <c r="AB167" s="160" t="s">
        <v>166</v>
      </c>
      <c r="AC167" s="160" t="s">
        <v>1282</v>
      </c>
      <c r="AD167" s="160" t="s">
        <v>40</v>
      </c>
      <c r="AE167" s="160" t="s">
        <v>1032</v>
      </c>
      <c r="AF167" s="160" t="s">
        <v>1283</v>
      </c>
    </row>
    <row r="168" spans="1:32" ht="10.5" customHeight="1">
      <c r="A168" s="146" t="str">
        <f>IF(Table2!E145="","/*","")</f>
        <v/>
      </c>
      <c r="B168" s="158" t="s">
        <v>1284</v>
      </c>
      <c r="C168" s="161" t="str">
        <f>Table2!E145</f>
        <v>Not applicable. See explanation under E.03.</v>
      </c>
      <c r="D168" s="153" t="s">
        <v>992</v>
      </c>
      <c r="E168" s="153" t="s">
        <v>993</v>
      </c>
      <c r="F168" s="163"/>
      <c r="G168" s="163"/>
      <c r="H168" s="163"/>
      <c r="I168" s="164"/>
      <c r="J168" s="164"/>
      <c r="K168" s="164"/>
      <c r="L168" s="164"/>
      <c r="M168" s="164"/>
      <c r="N168" s="164"/>
      <c r="O168" s="164"/>
      <c r="P168" s="164"/>
      <c r="Q168" s="164"/>
      <c r="R168" s="164"/>
      <c r="S168" s="164"/>
      <c r="T168" s="164"/>
      <c r="U168" s="164"/>
      <c r="V168" s="164"/>
      <c r="W168" s="164"/>
      <c r="X168" s="164"/>
      <c r="Y168" s="164"/>
      <c r="Z168" s="164"/>
      <c r="AA168" s="156" t="e">
        <f t="array" aca="1" ref="AA168" ca="1">ROW(INDIRECT(MID(_xludf.FORMULATEXT(C168),2,LEN(_xludf.FORMULATEXT(C168)))))</f>
        <v>#NAME?</v>
      </c>
      <c r="AB168" s="160" t="s">
        <v>167</v>
      </c>
      <c r="AC168" s="160" t="s">
        <v>94</v>
      </c>
      <c r="AD168" s="160" t="s">
        <v>32</v>
      </c>
      <c r="AE168" s="160" t="s">
        <v>94</v>
      </c>
      <c r="AF168" s="160" t="s">
        <v>94</v>
      </c>
    </row>
    <row r="169" spans="1:32" ht="10.5" customHeight="1">
      <c r="A169" s="146" t="str">
        <f>IF(Table2!E146="","/*","")</f>
        <v>/*</v>
      </c>
      <c r="B169" s="152" t="s">
        <v>1285</v>
      </c>
      <c r="C169" s="152">
        <f>Table2!E146</f>
        <v>0</v>
      </c>
      <c r="D169" s="153" t="s">
        <v>992</v>
      </c>
      <c r="E169" s="153" t="s">
        <v>993</v>
      </c>
      <c r="F169" s="163"/>
      <c r="G169" s="163"/>
      <c r="H169" s="163"/>
      <c r="I169" s="164"/>
      <c r="J169" s="164"/>
      <c r="K169" s="164"/>
      <c r="L169" s="164"/>
      <c r="M169" s="164"/>
      <c r="N169" s="164"/>
      <c r="O169" s="164"/>
      <c r="P169" s="164"/>
      <c r="Q169" s="164"/>
      <c r="R169" s="164"/>
      <c r="S169" s="164"/>
      <c r="T169" s="164"/>
      <c r="U169" s="164"/>
      <c r="V169" s="164"/>
      <c r="W169" s="164"/>
      <c r="X169" s="164"/>
      <c r="Y169" s="164"/>
      <c r="Z169" s="164"/>
      <c r="AA169" s="156" t="e">
        <f t="array" aca="1" ref="AA169" ca="1">ROW(INDIRECT(MID(_xludf.FORMULATEXT(C169),2,LEN(_xludf.FORMULATEXT(C169)))))</f>
        <v>#NAME?</v>
      </c>
      <c r="AB169" s="160" t="s">
        <v>168</v>
      </c>
      <c r="AC169" s="160" t="s">
        <v>1286</v>
      </c>
      <c r="AD169" s="160" t="s">
        <v>94</v>
      </c>
      <c r="AE169" s="160" t="s">
        <v>1287</v>
      </c>
      <c r="AF169" s="160" t="s">
        <v>1288</v>
      </c>
    </row>
    <row r="170" spans="1:32" ht="10.5" customHeight="1">
      <c r="A170" s="146" t="str">
        <f>IF(Table2!E147="","/*","")</f>
        <v/>
      </c>
      <c r="B170" s="152" t="s">
        <v>1289</v>
      </c>
      <c r="C170" s="161" t="str">
        <f>Table2!E147</f>
        <v>Not applicable. See explanation under E.03.</v>
      </c>
      <c r="D170" s="153" t="s">
        <v>992</v>
      </c>
      <c r="E170" s="153" t="s">
        <v>993</v>
      </c>
      <c r="F170" s="199" t="e">
        <f ca="1">_xludf.CONCAT("iso4217:",Table2!F147)</f>
        <v>#NAME?</v>
      </c>
      <c r="G170" s="153" t="s">
        <v>1256</v>
      </c>
      <c r="H170" s="153" t="s">
        <v>1087</v>
      </c>
      <c r="I170" s="164"/>
      <c r="J170" s="164"/>
      <c r="K170" s="164"/>
      <c r="L170" s="164"/>
      <c r="M170" s="164"/>
      <c r="N170" s="164"/>
      <c r="O170" s="164"/>
      <c r="P170" s="164"/>
      <c r="Q170" s="164"/>
      <c r="R170" s="164"/>
      <c r="S170" s="164"/>
      <c r="T170" s="164"/>
      <c r="U170" s="164"/>
      <c r="V170" s="164"/>
      <c r="W170" s="164"/>
      <c r="X170" s="164"/>
      <c r="Y170" s="164"/>
      <c r="Z170" s="164"/>
      <c r="AA170" s="156" t="e">
        <f t="array" aca="1" ref="AA170" ca="1">ROW(INDIRECT(MID(_xludf.FORMULATEXT(C170),2,LEN(_xludf.FORMULATEXT(C170)))))</f>
        <v>#NAME?</v>
      </c>
      <c r="AB170" s="160" t="s">
        <v>169</v>
      </c>
      <c r="AC170" s="160" t="s">
        <v>94</v>
      </c>
      <c r="AD170" s="160" t="s">
        <v>149</v>
      </c>
      <c r="AE170" s="160" t="s">
        <v>94</v>
      </c>
      <c r="AF170" s="160" t="s">
        <v>94</v>
      </c>
    </row>
    <row r="171" spans="1:32" ht="10.5" customHeight="1">
      <c r="A171" s="146" t="str">
        <f>IF(Table2!E148="","/*","")</f>
        <v/>
      </c>
      <c r="B171" s="152" t="s">
        <v>1290</v>
      </c>
      <c r="C171" s="161" t="str">
        <f>Table2!E148</f>
        <v>Not applicable. See explanation under E.03.</v>
      </c>
      <c r="D171" s="153" t="s">
        <v>992</v>
      </c>
      <c r="E171" s="153" t="s">
        <v>993</v>
      </c>
      <c r="F171" s="153" t="s">
        <v>1086</v>
      </c>
      <c r="G171" s="153" t="s">
        <v>1256</v>
      </c>
      <c r="H171" s="153" t="s">
        <v>1087</v>
      </c>
      <c r="I171" s="164"/>
      <c r="J171" s="164"/>
      <c r="K171" s="164"/>
      <c r="L171" s="164"/>
      <c r="M171" s="164"/>
      <c r="N171" s="164"/>
      <c r="O171" s="164"/>
      <c r="P171" s="164"/>
      <c r="Q171" s="164"/>
      <c r="R171" s="164"/>
      <c r="S171" s="164"/>
      <c r="T171" s="164"/>
      <c r="U171" s="164"/>
      <c r="V171" s="164"/>
      <c r="W171" s="164"/>
      <c r="X171" s="164"/>
      <c r="Y171" s="164"/>
      <c r="Z171" s="164"/>
      <c r="AA171" s="156" t="e">
        <f t="array" aca="1" ref="AA171" ca="1">ROW(INDIRECT(MID(_xludf.FORMULATEXT(C171),2,LEN(_xludf.FORMULATEXT(C171)))))</f>
        <v>#NAME?</v>
      </c>
      <c r="AB171" s="160" t="s">
        <v>170</v>
      </c>
      <c r="AC171" s="160" t="s">
        <v>94</v>
      </c>
      <c r="AD171" s="160" t="s">
        <v>153</v>
      </c>
      <c r="AE171" s="160" t="s">
        <v>94</v>
      </c>
      <c r="AF171" s="160" t="s">
        <v>94</v>
      </c>
    </row>
    <row r="172" spans="1:32" ht="10.5" customHeight="1">
      <c r="A172" s="146" t="str">
        <f>IF(Table2!E149="","/*","")</f>
        <v/>
      </c>
      <c r="B172" s="152" t="s">
        <v>1291</v>
      </c>
      <c r="C172" s="161" t="str">
        <f>Table2!E149</f>
        <v>Not applicable. See explanation under E.03.</v>
      </c>
      <c r="D172" s="153" t="s">
        <v>992</v>
      </c>
      <c r="E172" s="153" t="s">
        <v>993</v>
      </c>
      <c r="F172" s="163"/>
      <c r="G172" s="163"/>
      <c r="H172" s="163"/>
      <c r="I172" s="164"/>
      <c r="J172" s="164"/>
      <c r="K172" s="164"/>
      <c r="L172" s="164"/>
      <c r="M172" s="164"/>
      <c r="N172" s="164"/>
      <c r="O172" s="164"/>
      <c r="P172" s="164"/>
      <c r="Q172" s="164"/>
      <c r="R172" s="164"/>
      <c r="S172" s="164"/>
      <c r="T172" s="164"/>
      <c r="U172" s="164"/>
      <c r="V172" s="164"/>
      <c r="W172" s="164"/>
      <c r="X172" s="164"/>
      <c r="Y172" s="164"/>
      <c r="Z172" s="164"/>
      <c r="AA172" s="156" t="e">
        <f t="array" aca="1" ref="AA172" ca="1">ROW(INDIRECT(MID(_xludf.FORMULATEXT(C172),2,LEN(_xludf.FORMULATEXT(C172)))))</f>
        <v>#NAME?</v>
      </c>
      <c r="AB172" s="160" t="s">
        <v>172</v>
      </c>
      <c r="AC172" s="160" t="s">
        <v>94</v>
      </c>
      <c r="AD172" s="160" t="s">
        <v>32</v>
      </c>
      <c r="AE172" s="160" t="s">
        <v>94</v>
      </c>
      <c r="AF172" s="160" t="s">
        <v>94</v>
      </c>
    </row>
    <row r="173" spans="1:32" ht="10.5" customHeight="1">
      <c r="A173" s="146" t="str">
        <f>IF(Table2!E150="","/*","")</f>
        <v/>
      </c>
      <c r="B173" s="152" t="s">
        <v>1292</v>
      </c>
      <c r="C173" s="161" t="str">
        <f>Table2!E150</f>
        <v>Not applicable. See explanation under E.03.</v>
      </c>
      <c r="D173" s="153" t="s">
        <v>992</v>
      </c>
      <c r="E173" s="153" t="s">
        <v>993</v>
      </c>
      <c r="F173" s="163"/>
      <c r="G173" s="163"/>
      <c r="H173" s="163"/>
      <c r="I173" s="164"/>
      <c r="J173" s="164"/>
      <c r="K173" s="164"/>
      <c r="L173" s="164"/>
      <c r="M173" s="164"/>
      <c r="N173" s="164"/>
      <c r="O173" s="164"/>
      <c r="P173" s="164"/>
      <c r="Q173" s="164"/>
      <c r="R173" s="164"/>
      <c r="S173" s="164"/>
      <c r="T173" s="164"/>
      <c r="U173" s="164"/>
      <c r="V173" s="164"/>
      <c r="W173" s="164"/>
      <c r="X173" s="164"/>
      <c r="Y173" s="164"/>
      <c r="Z173" s="164"/>
      <c r="AA173" s="156" t="e">
        <f t="array" aca="1" ref="AA173" ca="1">ROW(INDIRECT(MID(_xludf.FORMULATEXT(C173),2,LEN(_xludf.FORMULATEXT(C173)))))</f>
        <v>#NAME?</v>
      </c>
      <c r="AB173" s="160" t="s">
        <v>173</v>
      </c>
      <c r="AC173" s="160" t="s">
        <v>1293</v>
      </c>
      <c r="AD173" s="160" t="s">
        <v>32</v>
      </c>
      <c r="AE173" s="160" t="s">
        <v>997</v>
      </c>
      <c r="AF173" s="160" t="s">
        <v>1294</v>
      </c>
    </row>
    <row r="174" spans="1:32" ht="10.5" customHeight="1">
      <c r="A174" s="146" t="str">
        <f>IF(Table2!E151="","/*","")</f>
        <v/>
      </c>
      <c r="B174" s="158" t="s">
        <v>1295</v>
      </c>
      <c r="C174" s="200" t="str">
        <f>Table2!E151</f>
        <v>As of the notification date, approximately 647,156,877 Token are in circulation. However, based the amount in circulation may be changes, due among others to inflation and vesting mechanism.The tradeable token supply can be consulted here: Link and/or https://safe-supply.safe.global/v2/supply</v>
      </c>
      <c r="D174" s="165"/>
      <c r="E174" s="153" t="s">
        <v>993</v>
      </c>
      <c r="F174" s="153" t="s">
        <v>1086</v>
      </c>
      <c r="G174" s="153" t="s">
        <v>1087</v>
      </c>
      <c r="H174" s="153" t="s">
        <v>1087</v>
      </c>
      <c r="I174" s="164"/>
      <c r="J174" s="164"/>
      <c r="K174" s="164"/>
      <c r="L174" s="164"/>
      <c r="M174" s="164"/>
      <c r="N174" s="164"/>
      <c r="O174" s="164"/>
      <c r="P174" s="164"/>
      <c r="Q174" s="164"/>
      <c r="R174" s="164"/>
      <c r="S174" s="164"/>
      <c r="T174" s="164"/>
      <c r="U174" s="164"/>
      <c r="V174" s="164"/>
      <c r="W174" s="164"/>
      <c r="X174" s="164"/>
      <c r="Y174" s="164"/>
      <c r="Z174" s="164"/>
      <c r="AA174" s="156" t="e">
        <f t="array" aca="1" ref="AA174" ca="1">ROW(INDIRECT(MID(_xludf.FORMULATEXT(C174),2,LEN(_xludf.FORMULATEXT(C174)))))</f>
        <v>#NAME?</v>
      </c>
      <c r="AB174" s="160" t="s">
        <v>174</v>
      </c>
      <c r="AC174" s="160" t="s">
        <v>1296</v>
      </c>
      <c r="AD174" s="160" t="s">
        <v>55</v>
      </c>
      <c r="AE174" s="160" t="s">
        <v>94</v>
      </c>
      <c r="AF174" s="160" t="s">
        <v>94</v>
      </c>
    </row>
    <row r="175" spans="1:32" ht="10.5" customHeight="1">
      <c r="A175" s="146" t="str">
        <f>IF(Table2!E152="","/*","")</f>
        <v/>
      </c>
      <c r="B175" s="152" t="s">
        <v>1297</v>
      </c>
      <c r="C175" s="152" t="str">
        <f>Table2!E152</f>
        <v>All types of investors</v>
      </c>
      <c r="D175" s="153" t="s">
        <v>992</v>
      </c>
      <c r="E175" s="153" t="s">
        <v>993</v>
      </c>
      <c r="F175" s="163"/>
      <c r="G175" s="163"/>
      <c r="H175" s="163"/>
      <c r="I175" s="164"/>
      <c r="J175" s="164"/>
      <c r="K175" s="164"/>
      <c r="L175" s="164"/>
      <c r="M175" s="164"/>
      <c r="N175" s="164"/>
      <c r="O175" s="164"/>
      <c r="P175" s="164"/>
      <c r="Q175" s="164"/>
      <c r="R175" s="164"/>
      <c r="S175" s="164"/>
      <c r="T175" s="164"/>
      <c r="U175" s="164"/>
      <c r="V175" s="164"/>
      <c r="W175" s="164"/>
      <c r="X175" s="164"/>
      <c r="Y175" s="164"/>
      <c r="Z175" s="164"/>
      <c r="AA175" s="156" t="e">
        <f t="array" aca="1" ref="AA175" ca="1">ROW(INDIRECT(MID(_xludf.FORMULATEXT(C175),2,LEN(_xludf.FORMULATEXT(C175)))))</f>
        <v>#NAME?</v>
      </c>
      <c r="AB175" s="160" t="s">
        <v>176</v>
      </c>
      <c r="AC175" s="160" t="s">
        <v>1298</v>
      </c>
      <c r="AD175" s="160" t="s">
        <v>40</v>
      </c>
      <c r="AE175" s="160" t="s">
        <v>997</v>
      </c>
      <c r="AF175" s="160" t="s">
        <v>1299</v>
      </c>
    </row>
    <row r="176" spans="1:32" ht="10.5" customHeight="1">
      <c r="A176" s="146" t="str">
        <f>IF(Table2!E153="","/*","")</f>
        <v/>
      </c>
      <c r="B176" s="152" t="s">
        <v>1300</v>
      </c>
      <c r="C176" s="161" t="str">
        <f>Table2!E153</f>
        <v>Trading Platforms, in accordance with applicable laws and their internal policies, may impose restrictions on Token buyers and sellers. These may include, among others, the successful completion of Know Your Customer (KYC) procedures, Anti-Money Laundering (AML) checks, and measures to combat the financing of terrorism (CFT).</v>
      </c>
      <c r="D176" s="153" t="s">
        <v>992</v>
      </c>
      <c r="E176" s="153" t="s">
        <v>993</v>
      </c>
      <c r="F176" s="163"/>
      <c r="G176" s="163"/>
      <c r="H176" s="163"/>
      <c r="I176" s="164"/>
      <c r="J176" s="164"/>
      <c r="K176" s="164"/>
      <c r="L176" s="164"/>
      <c r="M176" s="164"/>
      <c r="N176" s="164"/>
      <c r="O176" s="164"/>
      <c r="P176" s="164"/>
      <c r="Q176" s="164"/>
      <c r="R176" s="164"/>
      <c r="S176" s="164"/>
      <c r="T176" s="164"/>
      <c r="U176" s="164"/>
      <c r="V176" s="164"/>
      <c r="W176" s="164"/>
      <c r="X176" s="164"/>
      <c r="Y176" s="164"/>
      <c r="Z176" s="164"/>
      <c r="AA176" s="156" t="e">
        <f t="array" aca="1" ref="AA176" ca="1">ROW(INDIRECT(MID(_xludf.FORMULATEXT(C176),2,LEN(_xludf.FORMULATEXT(C176)))))</f>
        <v>#NAME?</v>
      </c>
      <c r="AB176" s="160" t="s">
        <v>178</v>
      </c>
      <c r="AC176" s="160" t="s">
        <v>1301</v>
      </c>
      <c r="AD176" s="160" t="s">
        <v>32</v>
      </c>
      <c r="AE176" s="160" t="s">
        <v>997</v>
      </c>
      <c r="AF176" s="160" t="s">
        <v>1302</v>
      </c>
    </row>
    <row r="177" spans="1:32" ht="10.5" customHeight="1">
      <c r="A177" s="146" t="str">
        <f>IF(Table2!E154="","/*","")</f>
        <v/>
      </c>
      <c r="B177" s="152" t="s">
        <v>1303</v>
      </c>
      <c r="C177" s="161" t="str">
        <f>Table2!E154</f>
        <v>-- Select value --</v>
      </c>
      <c r="D177" s="153" t="s">
        <v>992</v>
      </c>
      <c r="E177" s="153" t="s">
        <v>993</v>
      </c>
      <c r="F177" s="162" t="s">
        <v>6</v>
      </c>
      <c r="G177" s="163"/>
      <c r="H177" s="163"/>
      <c r="I177" s="164"/>
      <c r="J177" s="164"/>
      <c r="K177" s="164"/>
      <c r="L177" s="164"/>
      <c r="M177" s="164"/>
      <c r="N177" s="164"/>
      <c r="O177" s="164"/>
      <c r="P177" s="164"/>
      <c r="Q177" s="164"/>
      <c r="R177" s="164"/>
      <c r="S177" s="164"/>
      <c r="T177" s="164"/>
      <c r="U177" s="164"/>
      <c r="V177" s="164"/>
      <c r="W177" s="164"/>
      <c r="X177" s="164"/>
      <c r="Y177" s="164"/>
      <c r="Z177" s="164"/>
      <c r="AA177" s="156" t="e">
        <f t="array" aca="1" ref="AA177" ca="1">ROW(INDIRECT(MID(_xludf.FORMULATEXT(C177),2,LEN(_xludf.FORMULATEXT(C177)))))</f>
        <v>#NAME?</v>
      </c>
      <c r="AB177" s="160" t="s">
        <v>180</v>
      </c>
      <c r="AC177" s="160" t="s">
        <v>1304</v>
      </c>
      <c r="AD177" s="160" t="s">
        <v>5</v>
      </c>
      <c r="AE177" s="160" t="s">
        <v>997</v>
      </c>
      <c r="AF177" s="160" t="s">
        <v>1305</v>
      </c>
    </row>
    <row r="178" spans="1:32" ht="10.5" customHeight="1">
      <c r="A178" s="146" t="str">
        <f>IF(Table2!E155="","/*","")</f>
        <v/>
      </c>
      <c r="B178" s="152" t="s">
        <v>1306</v>
      </c>
      <c r="C178" s="161" t="str">
        <f>Table2!E155</f>
        <v>Not applicable. See explanation under E.03.</v>
      </c>
      <c r="D178" s="153" t="s">
        <v>992</v>
      </c>
      <c r="E178" s="153" t="s">
        <v>993</v>
      </c>
      <c r="F178" s="163"/>
      <c r="G178" s="163"/>
      <c r="H178" s="163"/>
      <c r="I178" s="164"/>
      <c r="J178" s="164"/>
      <c r="K178" s="164"/>
      <c r="L178" s="164"/>
      <c r="M178" s="164"/>
      <c r="N178" s="164"/>
      <c r="O178" s="164"/>
      <c r="P178" s="164"/>
      <c r="Q178" s="164"/>
      <c r="R178" s="164"/>
      <c r="S178" s="164"/>
      <c r="T178" s="164"/>
      <c r="U178" s="164"/>
      <c r="V178" s="164"/>
      <c r="W178" s="164"/>
      <c r="X178" s="164"/>
      <c r="Y178" s="164"/>
      <c r="Z178" s="164"/>
      <c r="AA178" s="156" t="e">
        <f t="array" aca="1" ref="AA178" ca="1">ROW(INDIRECT(MID(_xludf.FORMULATEXT(C178),2,LEN(_xludf.FORMULATEXT(C178)))))</f>
        <v>#NAME?</v>
      </c>
      <c r="AB178" s="160" t="s">
        <v>182</v>
      </c>
      <c r="AC178" s="160" t="s">
        <v>1307</v>
      </c>
      <c r="AD178" s="160" t="s">
        <v>24</v>
      </c>
      <c r="AE178" s="160" t="s">
        <v>997</v>
      </c>
      <c r="AF178" s="160" t="s">
        <v>1308</v>
      </c>
    </row>
    <row r="179" spans="1:32" ht="10.5" customHeight="1">
      <c r="A179" s="146" t="str">
        <f>IF(Table2!E156="","/*","")</f>
        <v/>
      </c>
      <c r="B179" s="152" t="s">
        <v>1309</v>
      </c>
      <c r="C179" s="161" t="str">
        <f>Table2!E156</f>
        <v>Not applicable. See explanation under E.03.</v>
      </c>
      <c r="D179" s="153" t="s">
        <v>992</v>
      </c>
      <c r="E179" s="153" t="s">
        <v>993</v>
      </c>
      <c r="F179" s="163"/>
      <c r="G179" s="163"/>
      <c r="H179" s="163"/>
      <c r="I179" s="164"/>
      <c r="J179" s="164"/>
      <c r="K179" s="164"/>
      <c r="L179" s="164"/>
      <c r="M179" s="164"/>
      <c r="N179" s="164"/>
      <c r="O179" s="164"/>
      <c r="P179" s="164"/>
      <c r="Q179" s="164"/>
      <c r="R179" s="164"/>
      <c r="S179" s="164"/>
      <c r="T179" s="164"/>
      <c r="U179" s="164"/>
      <c r="V179" s="164"/>
      <c r="W179" s="164"/>
      <c r="X179" s="164"/>
      <c r="Y179" s="164"/>
      <c r="Z179" s="164"/>
      <c r="AA179" s="156" t="e">
        <f t="array" aca="1" ref="AA179" ca="1">ROW(INDIRECT(MID(_xludf.FORMULATEXT(C179),2,LEN(_xludf.FORMULATEXT(C179)))))</f>
        <v>#NAME?</v>
      </c>
      <c r="AB179" s="160" t="s">
        <v>183</v>
      </c>
      <c r="AC179" s="160" t="s">
        <v>1310</v>
      </c>
      <c r="AD179" s="160" t="s">
        <v>32</v>
      </c>
      <c r="AE179" s="160" t="s">
        <v>997</v>
      </c>
      <c r="AF179" s="160" t="s">
        <v>1311</v>
      </c>
    </row>
    <row r="180" spans="1:32" ht="10.5" customHeight="1">
      <c r="A180" s="146" t="str">
        <f>IF(Table2!E157="","/*","")</f>
        <v/>
      </c>
      <c r="B180" s="152" t="s">
        <v>1312</v>
      </c>
      <c r="C180" s="161" t="str">
        <f>Table2!E157</f>
        <v>Not applicable. See explanation under E.03.</v>
      </c>
      <c r="D180" s="153" t="s">
        <v>992</v>
      </c>
      <c r="E180" s="153" t="s">
        <v>993</v>
      </c>
      <c r="F180" s="163"/>
      <c r="G180" s="163"/>
      <c r="H180" s="163"/>
      <c r="I180" s="164"/>
      <c r="J180" s="164"/>
      <c r="K180" s="164"/>
      <c r="L180" s="164"/>
      <c r="M180" s="164"/>
      <c r="N180" s="164"/>
      <c r="O180" s="164"/>
      <c r="P180" s="164"/>
      <c r="Q180" s="164"/>
      <c r="R180" s="164"/>
      <c r="S180" s="164"/>
      <c r="T180" s="164"/>
      <c r="U180" s="164"/>
      <c r="V180" s="164"/>
      <c r="W180" s="164"/>
      <c r="X180" s="164"/>
      <c r="Y180" s="164"/>
      <c r="Z180" s="164"/>
      <c r="AA180" s="156" t="e">
        <f t="array" aca="1" ref="AA180" ca="1">ROW(INDIRECT(MID(_xludf.FORMULATEXT(C180),2,LEN(_xludf.FORMULATEXT(C180)))))</f>
        <v>#NAME?</v>
      </c>
      <c r="AB180" s="160" t="s">
        <v>184</v>
      </c>
      <c r="AC180" s="160" t="s">
        <v>1313</v>
      </c>
      <c r="AD180" s="160" t="s">
        <v>24</v>
      </c>
      <c r="AE180" s="160" t="s">
        <v>1080</v>
      </c>
      <c r="AF180" s="160" t="s">
        <v>1314</v>
      </c>
    </row>
    <row r="181" spans="1:32" ht="10.5" customHeight="1">
      <c r="A181" s="146" t="str">
        <f>IF(Table2!E158="","/*","")</f>
        <v/>
      </c>
      <c r="B181" s="152" t="s">
        <v>1315</v>
      </c>
      <c r="C181" s="161" t="str">
        <f>Table2!E158</f>
        <v>Not applicable. See explanation under E.03.</v>
      </c>
      <c r="D181" s="153" t="s">
        <v>992</v>
      </c>
      <c r="E181" s="153" t="s">
        <v>993</v>
      </c>
      <c r="F181" s="163"/>
      <c r="G181" s="163"/>
      <c r="H181" s="163"/>
      <c r="I181" s="164"/>
      <c r="J181" s="164"/>
      <c r="K181" s="164"/>
      <c r="L181" s="164"/>
      <c r="M181" s="164"/>
      <c r="N181" s="164"/>
      <c r="O181" s="164"/>
      <c r="P181" s="164"/>
      <c r="Q181" s="164"/>
      <c r="R181" s="164"/>
      <c r="S181" s="164"/>
      <c r="T181" s="164"/>
      <c r="U181" s="164"/>
      <c r="V181" s="164"/>
      <c r="W181" s="164"/>
      <c r="X181" s="164"/>
      <c r="Y181" s="164"/>
      <c r="Z181" s="164"/>
      <c r="AA181" s="156" t="e">
        <f t="array" aca="1" ref="AA181" ca="1">ROW(INDIRECT(MID(_xludf.FORMULATEXT(C181),2,LEN(_xludf.FORMULATEXT(C181)))))</f>
        <v>#NAME?</v>
      </c>
      <c r="AB181" s="160" t="s">
        <v>185</v>
      </c>
      <c r="AC181" s="160" t="s">
        <v>1316</v>
      </c>
      <c r="AD181" s="160" t="s">
        <v>24</v>
      </c>
      <c r="AE181" s="160" t="s">
        <v>1080</v>
      </c>
      <c r="AF181" s="160" t="s">
        <v>1317</v>
      </c>
    </row>
    <row r="182" spans="1:32" ht="10.5" customHeight="1">
      <c r="A182" s="146" t="str">
        <f>IF(Table2!E159="","/*","")</f>
        <v/>
      </c>
      <c r="B182" s="152" t="s">
        <v>1318</v>
      </c>
      <c r="C182" s="161" t="str">
        <f>Table2!E159</f>
        <v>false</v>
      </c>
      <c r="D182" s="165"/>
      <c r="E182" s="153" t="s">
        <v>993</v>
      </c>
      <c r="F182" s="163"/>
      <c r="G182" s="163"/>
      <c r="H182" s="163"/>
      <c r="I182" s="164"/>
      <c r="J182" s="164"/>
      <c r="K182" s="164"/>
      <c r="L182" s="164"/>
      <c r="M182" s="164"/>
      <c r="N182" s="164"/>
      <c r="O182" s="164"/>
      <c r="P182" s="164"/>
      <c r="Q182" s="164"/>
      <c r="R182" s="164"/>
      <c r="S182" s="164"/>
      <c r="T182" s="164"/>
      <c r="U182" s="164"/>
      <c r="V182" s="164"/>
      <c r="W182" s="164"/>
      <c r="X182" s="164"/>
      <c r="Y182" s="164"/>
      <c r="Z182" s="164"/>
      <c r="AA182" s="156" t="e">
        <f t="array" aca="1" ref="AA182" ca="1">ROW(INDIRECT(MID(_xludf.FORMULATEXT(C182),2,LEN(_xludf.FORMULATEXT(C182)))))</f>
        <v>#NAME?</v>
      </c>
      <c r="AB182" s="160" t="s">
        <v>186</v>
      </c>
      <c r="AC182" s="160" t="s">
        <v>1319</v>
      </c>
      <c r="AD182" s="160" t="s">
        <v>73</v>
      </c>
      <c r="AE182" s="160" t="s">
        <v>1080</v>
      </c>
      <c r="AF182" s="160" t="s">
        <v>1320</v>
      </c>
    </row>
    <row r="183" spans="1:32" ht="10.5" customHeight="1">
      <c r="A183" s="146" t="str">
        <f>IF(Table2!E160="","/*","")</f>
        <v/>
      </c>
      <c r="B183" s="152" t="s">
        <v>1321</v>
      </c>
      <c r="C183" s="161" t="str">
        <f>Table2!E160</f>
        <v>Not applicable. See explanation under E.03.</v>
      </c>
      <c r="D183" s="165"/>
      <c r="E183" s="153" t="s">
        <v>993</v>
      </c>
      <c r="F183" s="163"/>
      <c r="G183" s="163"/>
      <c r="H183" s="163"/>
      <c r="I183" s="164"/>
      <c r="J183" s="164"/>
      <c r="K183" s="164"/>
      <c r="L183" s="164"/>
      <c r="M183" s="164"/>
      <c r="N183" s="164"/>
      <c r="O183" s="164"/>
      <c r="P183" s="164"/>
      <c r="Q183" s="164"/>
      <c r="R183" s="164"/>
      <c r="S183" s="164"/>
      <c r="T183" s="164"/>
      <c r="U183" s="164"/>
      <c r="V183" s="164"/>
      <c r="W183" s="164"/>
      <c r="X183" s="164"/>
      <c r="Y183" s="164"/>
      <c r="Z183" s="164"/>
      <c r="AA183" s="156" t="e">
        <f t="array" aca="1" ref="AA183" ca="1">ROW(INDIRECT(MID(_xludf.FORMULATEXT(C183),2,LEN(_xludf.FORMULATEXT(C183)))))</f>
        <v>#NAME?</v>
      </c>
      <c r="AB183" s="160" t="s">
        <v>187</v>
      </c>
      <c r="AC183" s="160" t="s">
        <v>1322</v>
      </c>
      <c r="AD183" s="160" t="s">
        <v>8</v>
      </c>
      <c r="AE183" s="160" t="s">
        <v>1080</v>
      </c>
      <c r="AF183" s="160" t="s">
        <v>1323</v>
      </c>
    </row>
    <row r="184" spans="1:32" ht="10.5" customHeight="1">
      <c r="A184" s="146" t="str">
        <f>IF(Table2!E161="","/*","")</f>
        <v/>
      </c>
      <c r="B184" s="152" t="s">
        <v>1324</v>
      </c>
      <c r="C184" s="161" t="str">
        <f>Table2!E161</f>
        <v>Not applicable. See explanation under E.03.</v>
      </c>
      <c r="D184" s="165"/>
      <c r="E184" s="153" t="s">
        <v>993</v>
      </c>
      <c r="F184" s="163"/>
      <c r="G184" s="163"/>
      <c r="H184" s="163"/>
      <c r="I184" s="164"/>
      <c r="J184" s="164"/>
      <c r="K184" s="164"/>
      <c r="L184" s="164"/>
      <c r="M184" s="164"/>
      <c r="N184" s="164"/>
      <c r="O184" s="164"/>
      <c r="P184" s="164"/>
      <c r="Q184" s="164"/>
      <c r="R184" s="164"/>
      <c r="S184" s="164"/>
      <c r="T184" s="164"/>
      <c r="U184" s="164"/>
      <c r="V184" s="164"/>
      <c r="W184" s="164"/>
      <c r="X184" s="164"/>
      <c r="Y184" s="164"/>
      <c r="Z184" s="164"/>
      <c r="AA184" s="156" t="e">
        <f t="array" aca="1" ref="AA184" ca="1">ROW(INDIRECT(MID(_xludf.FORMULATEXT(C184),2,LEN(_xludf.FORMULATEXT(C184)))))</f>
        <v>#NAME?</v>
      </c>
      <c r="AB184" s="160" t="s">
        <v>188</v>
      </c>
      <c r="AC184" s="160" t="s">
        <v>1325</v>
      </c>
      <c r="AD184" s="160" t="s">
        <v>8</v>
      </c>
      <c r="AE184" s="160" t="s">
        <v>1236</v>
      </c>
      <c r="AF184" s="160" t="s">
        <v>1326</v>
      </c>
    </row>
    <row r="185" spans="1:32" ht="10.5" customHeight="1">
      <c r="A185" s="146" t="str">
        <f>IF(Table2!E162="","/*","")</f>
        <v/>
      </c>
      <c r="B185" s="152" t="s">
        <v>1327</v>
      </c>
      <c r="C185" s="161" t="str">
        <f>Table2!E162</f>
        <v>Not applicable. See explanation under E.03.</v>
      </c>
      <c r="D185" s="153" t="s">
        <v>992</v>
      </c>
      <c r="E185" s="153" t="s">
        <v>993</v>
      </c>
      <c r="F185" s="163"/>
      <c r="G185" s="163"/>
      <c r="H185" s="163"/>
      <c r="I185" s="164"/>
      <c r="J185" s="164"/>
      <c r="K185" s="164"/>
      <c r="L185" s="164"/>
      <c r="M185" s="164"/>
      <c r="N185" s="164"/>
      <c r="O185" s="164"/>
      <c r="P185" s="164"/>
      <c r="Q185" s="164"/>
      <c r="R185" s="164"/>
      <c r="S185" s="164"/>
      <c r="T185" s="164"/>
      <c r="U185" s="164"/>
      <c r="V185" s="164"/>
      <c r="W185" s="164"/>
      <c r="X185" s="164"/>
      <c r="Y185" s="164"/>
      <c r="Z185" s="164"/>
      <c r="AA185" s="156" t="e">
        <f t="array" aca="1" ref="AA185" ca="1">ROW(INDIRECT(MID(_xludf.FORMULATEXT(C185),2,LEN(_xludf.FORMULATEXT(C185)))))</f>
        <v>#NAME?</v>
      </c>
      <c r="AB185" s="160" t="s">
        <v>189</v>
      </c>
      <c r="AC185" s="160" t="s">
        <v>1328</v>
      </c>
      <c r="AD185" s="160" t="s">
        <v>24</v>
      </c>
      <c r="AE185" s="160" t="s">
        <v>1080</v>
      </c>
      <c r="AF185" s="160" t="s">
        <v>1329</v>
      </c>
    </row>
    <row r="186" spans="1:32" ht="10.5" customHeight="1">
      <c r="A186" s="146" t="str">
        <f>IF(Table2!E163="","/*","")</f>
        <v/>
      </c>
      <c r="B186" s="158" t="s">
        <v>1330</v>
      </c>
      <c r="C186" s="161" t="str">
        <f>Table2!E163</f>
        <v>The method of payment for the purchase and sale of the Token on the Trading Platforms has been determined unilaterally by the respective Trading Platforms. The payments of methods include fiat (such as USD and EUR) and crypto-assets (such as USDT or BTC).</v>
      </c>
      <c r="D186" s="153" t="s">
        <v>992</v>
      </c>
      <c r="E186" s="153" t="s">
        <v>993</v>
      </c>
      <c r="F186" s="163"/>
      <c r="G186" s="163"/>
      <c r="H186" s="163"/>
      <c r="I186" s="164"/>
      <c r="J186" s="164"/>
      <c r="K186" s="164"/>
      <c r="L186" s="164"/>
      <c r="M186" s="164"/>
      <c r="N186" s="164"/>
      <c r="O186" s="164"/>
      <c r="P186" s="164"/>
      <c r="Q186" s="164"/>
      <c r="R186" s="164"/>
      <c r="S186" s="164"/>
      <c r="T186" s="164"/>
      <c r="U186" s="164"/>
      <c r="V186" s="164"/>
      <c r="W186" s="164"/>
      <c r="X186" s="164"/>
      <c r="Y186" s="164"/>
      <c r="Z186" s="164"/>
      <c r="AA186" s="156" t="e">
        <f t="array" aca="1" ref="AA186" ca="1">ROW(INDIRECT(MID(_xludf.FORMULATEXT(C186),2,LEN(_xludf.FORMULATEXT(C186)))))</f>
        <v>#NAME?</v>
      </c>
      <c r="AB186" s="160" t="s">
        <v>190</v>
      </c>
      <c r="AC186" s="160" t="s">
        <v>1331</v>
      </c>
      <c r="AD186" s="160" t="s">
        <v>24</v>
      </c>
      <c r="AE186" s="160" t="s">
        <v>997</v>
      </c>
      <c r="AF186" s="160" t="s">
        <v>1332</v>
      </c>
    </row>
    <row r="187" spans="1:32" ht="10.5" customHeight="1">
      <c r="A187" s="146" t="str">
        <f>IF(Table2!E164="","/*","")</f>
        <v/>
      </c>
      <c r="B187" s="152" t="s">
        <v>1333</v>
      </c>
      <c r="C187" s="161" t="str">
        <f>Table2!E164</f>
        <v>Not applicable. See explanation under E.03.</v>
      </c>
      <c r="D187" s="153" t="s">
        <v>992</v>
      </c>
      <c r="E187" s="153" t="s">
        <v>993</v>
      </c>
      <c r="F187" s="163"/>
      <c r="G187" s="163"/>
      <c r="H187" s="163"/>
      <c r="I187" s="164"/>
      <c r="J187" s="164"/>
      <c r="K187" s="164"/>
      <c r="L187" s="164"/>
      <c r="M187" s="164"/>
      <c r="N187" s="164"/>
      <c r="O187" s="164"/>
      <c r="P187" s="164"/>
      <c r="Q187" s="164"/>
      <c r="R187" s="164"/>
      <c r="S187" s="164"/>
      <c r="T187" s="164"/>
      <c r="U187" s="164"/>
      <c r="V187" s="164"/>
      <c r="W187" s="164"/>
      <c r="X187" s="164"/>
      <c r="Y187" s="164"/>
      <c r="Z187" s="164"/>
      <c r="AA187" s="156" t="e">
        <f t="array" aca="1" ref="AA187" ca="1">ROW(INDIRECT(MID(_xludf.FORMULATEXT(C187),2,LEN(_xludf.FORMULATEXT(C187)))))</f>
        <v>#NAME?</v>
      </c>
      <c r="AB187" s="160" t="s">
        <v>192</v>
      </c>
      <c r="AC187" s="160" t="s">
        <v>1334</v>
      </c>
      <c r="AD187" s="160" t="s">
        <v>24</v>
      </c>
      <c r="AE187" s="160" t="s">
        <v>997</v>
      </c>
      <c r="AF187" s="160" t="s">
        <v>1335</v>
      </c>
    </row>
    <row r="188" spans="1:32" ht="10.5" customHeight="1">
      <c r="A188" s="146" t="str">
        <f>IF(Table2!E165="","/*","")</f>
        <v/>
      </c>
      <c r="B188" s="152" t="s">
        <v>1336</v>
      </c>
      <c r="C188" s="161" t="str">
        <f>Table2!E165</f>
        <v>Not applicable. See explanation under E.03.</v>
      </c>
      <c r="D188" s="153" t="s">
        <v>992</v>
      </c>
      <c r="E188" s="153" t="s">
        <v>993</v>
      </c>
      <c r="F188" s="163"/>
      <c r="G188" s="163"/>
      <c r="H188" s="163"/>
      <c r="I188" s="164"/>
      <c r="J188" s="164"/>
      <c r="K188" s="164"/>
      <c r="L188" s="164"/>
      <c r="M188" s="164"/>
      <c r="N188" s="164"/>
      <c r="O188" s="164"/>
      <c r="P188" s="164"/>
      <c r="Q188" s="164"/>
      <c r="R188" s="164"/>
      <c r="S188" s="164"/>
      <c r="T188" s="164"/>
      <c r="U188" s="164"/>
      <c r="V188" s="164"/>
      <c r="W188" s="164"/>
      <c r="X188" s="164"/>
      <c r="Y188" s="164"/>
      <c r="Z188" s="164"/>
      <c r="AA188" s="156" t="e">
        <f t="array" aca="1" ref="AA188" ca="1">ROW(INDIRECT(MID(_xludf.FORMULATEXT(C188),2,LEN(_xludf.FORMULATEXT(C188)))))</f>
        <v>#NAME?</v>
      </c>
      <c r="AB188" s="160" t="s">
        <v>193</v>
      </c>
      <c r="AC188" s="160" t="s">
        <v>1337</v>
      </c>
      <c r="AD188" s="160" t="s">
        <v>24</v>
      </c>
      <c r="AE188" s="160" t="s">
        <v>1080</v>
      </c>
      <c r="AF188" s="160" t="s">
        <v>1338</v>
      </c>
    </row>
    <row r="189" spans="1:32" ht="10.5" customHeight="1">
      <c r="A189" s="146" t="str">
        <f>IF(Table2!E166="","/*","")</f>
        <v/>
      </c>
      <c r="B189" s="158" t="s">
        <v>1339</v>
      </c>
      <c r="C189" s="161" t="str">
        <f>Table2!E166</f>
        <v>The purchased Tokens can be transferred to or from the purchaser’s compatible wallet or technical device as designated by the Trading Platforms. The Foundation bears no responsibility for any transfers of the Token between buyers and sellers conducted on the Trading Platforms.</v>
      </c>
      <c r="D189" s="153" t="s">
        <v>992</v>
      </c>
      <c r="E189" s="153" t="s">
        <v>993</v>
      </c>
      <c r="F189" s="163"/>
      <c r="G189" s="163"/>
      <c r="H189" s="163"/>
      <c r="I189" s="164"/>
      <c r="J189" s="164"/>
      <c r="K189" s="164"/>
      <c r="L189" s="164"/>
      <c r="M189" s="164"/>
      <c r="N189" s="164"/>
      <c r="O189" s="164"/>
      <c r="P189" s="164"/>
      <c r="Q189" s="164"/>
      <c r="R189" s="164"/>
      <c r="S189" s="164"/>
      <c r="T189" s="164"/>
      <c r="U189" s="164"/>
      <c r="V189" s="164"/>
      <c r="W189" s="164"/>
      <c r="X189" s="164"/>
      <c r="Y189" s="164"/>
      <c r="Z189" s="164"/>
      <c r="AA189" s="156" t="e">
        <f t="array" aca="1" ref="AA189" ca="1">ROW(INDIRECT(MID(_xludf.FORMULATEXT(C189),2,LEN(_xludf.FORMULATEXT(C189)))))</f>
        <v>#NAME?</v>
      </c>
      <c r="AB189" s="160" t="s">
        <v>194</v>
      </c>
      <c r="AC189" s="160" t="s">
        <v>1340</v>
      </c>
      <c r="AD189" s="160" t="s">
        <v>24</v>
      </c>
      <c r="AE189" s="160" t="s">
        <v>997</v>
      </c>
      <c r="AF189" s="160" t="s">
        <v>1341</v>
      </c>
    </row>
    <row r="190" spans="1:32" ht="10.5" customHeight="1">
      <c r="A190" s="146" t="str">
        <f>IF(Table2!E167="","/*","")</f>
        <v/>
      </c>
      <c r="B190" s="152" t="s">
        <v>1342</v>
      </c>
      <c r="C190" s="161" t="str">
        <f>Table2!E167</f>
        <v>The transfer of the Token from the seller’s wallet or device to the buyer’s wallet or device may not occur immediately. The Foundation has no control over the timing of such transfers.</v>
      </c>
      <c r="D190" s="153" t="s">
        <v>992</v>
      </c>
      <c r="E190" s="153" t="s">
        <v>993</v>
      </c>
      <c r="F190" s="163"/>
      <c r="G190" s="163"/>
      <c r="H190" s="163"/>
      <c r="I190" s="164"/>
      <c r="J190" s="164"/>
      <c r="K190" s="164"/>
      <c r="L190" s="164"/>
      <c r="M190" s="164"/>
      <c r="N190" s="164"/>
      <c r="O190" s="164"/>
      <c r="P190" s="164"/>
      <c r="Q190" s="164"/>
      <c r="R190" s="164"/>
      <c r="S190" s="164"/>
      <c r="T190" s="164"/>
      <c r="U190" s="164"/>
      <c r="V190" s="164"/>
      <c r="W190" s="164"/>
      <c r="X190" s="164"/>
      <c r="Y190" s="164"/>
      <c r="Z190" s="164"/>
      <c r="AA190" s="156" t="e">
        <f t="array" aca="1" ref="AA190" ca="1">ROW(INDIRECT(MID(_xludf.FORMULATEXT(C190),2,LEN(_xludf.FORMULATEXT(C190)))))</f>
        <v>#NAME?</v>
      </c>
      <c r="AB190" s="160" t="s">
        <v>196</v>
      </c>
      <c r="AC190" s="160" t="s">
        <v>1343</v>
      </c>
      <c r="AD190" s="160" t="s">
        <v>32</v>
      </c>
      <c r="AE190" s="160" t="s">
        <v>997</v>
      </c>
      <c r="AF190" s="160" t="s">
        <v>1344</v>
      </c>
    </row>
    <row r="191" spans="1:32" ht="10.5" customHeight="1">
      <c r="A191" s="146" t="str">
        <f>IF(Table2!E168="","/*","")</f>
        <v/>
      </c>
      <c r="B191" s="152" t="s">
        <v>1345</v>
      </c>
      <c r="C191" s="161" t="str">
        <f>Table2!E168</f>
        <v xml:space="preserve">Token holder must comply with the technical requirements specific to the Trading Platforms on which the Token is admitted to trading, which may include the following: 1. A compatible digital wallet or account on supported Trading Platforms; and 2. Internet access.
</v>
      </c>
      <c r="D191" s="153" t="s">
        <v>992</v>
      </c>
      <c r="E191" s="153" t="s">
        <v>993</v>
      </c>
      <c r="F191" s="163"/>
      <c r="G191" s="163"/>
      <c r="H191" s="163"/>
      <c r="I191" s="164"/>
      <c r="J191" s="164"/>
      <c r="K191" s="164"/>
      <c r="L191" s="164"/>
      <c r="M191" s="164"/>
      <c r="N191" s="164"/>
      <c r="O191" s="164"/>
      <c r="P191" s="164"/>
      <c r="Q191" s="164"/>
      <c r="R191" s="164"/>
      <c r="S191" s="164"/>
      <c r="T191" s="164"/>
      <c r="U191" s="164"/>
      <c r="V191" s="164"/>
      <c r="W191" s="164"/>
      <c r="X191" s="164"/>
      <c r="Y191" s="164"/>
      <c r="Z191" s="164"/>
      <c r="AA191" s="156" t="e">
        <f t="array" aca="1" ref="AA191" ca="1">ROW(INDIRECT(MID(_xludf.FORMULATEXT(C191),2,LEN(_xludf.FORMULATEXT(C191)))))</f>
        <v>#NAME?</v>
      </c>
      <c r="AB191" s="160" t="s">
        <v>198</v>
      </c>
      <c r="AC191" s="160" t="s">
        <v>1346</v>
      </c>
      <c r="AD191" s="160" t="s">
        <v>24</v>
      </c>
      <c r="AE191" s="160" t="s">
        <v>997</v>
      </c>
      <c r="AF191" s="160" t="s">
        <v>1347</v>
      </c>
    </row>
    <row r="192" spans="1:32" ht="10.5" customHeight="1">
      <c r="A192" s="146" t="str">
        <f>IF(Table2!E169="","/*","")</f>
        <v>/*</v>
      </c>
      <c r="B192" s="158" t="s">
        <v>1348</v>
      </c>
      <c r="C192" s="152">
        <f>Table2!E169</f>
        <v>0</v>
      </c>
      <c r="D192" s="153" t="s">
        <v>992</v>
      </c>
      <c r="E192" s="153" t="s">
        <v>993</v>
      </c>
      <c r="F192" s="163"/>
      <c r="G192" s="163"/>
      <c r="H192" s="163"/>
      <c r="I192" s="164"/>
      <c r="J192" s="164"/>
      <c r="K192" s="164"/>
      <c r="L192" s="164"/>
      <c r="M192" s="164"/>
      <c r="N192" s="164"/>
      <c r="O192" s="164"/>
      <c r="P192" s="164"/>
      <c r="Q192" s="164"/>
      <c r="R192" s="164"/>
      <c r="S192" s="164"/>
      <c r="T192" s="164"/>
      <c r="U192" s="164"/>
      <c r="V192" s="164"/>
      <c r="W192" s="164"/>
      <c r="X192" s="164"/>
      <c r="Y192" s="164"/>
      <c r="Z192" s="164"/>
      <c r="AA192" s="156" t="e">
        <f t="array" aca="1" ref="AA192" ca="1">ROW(INDIRECT(MID(_xludf.FORMULATEXT(C192),2,LEN(_xludf.FORMULATEXT(C192)))))</f>
        <v>#NAME?</v>
      </c>
      <c r="AB192" s="160" t="s">
        <v>200</v>
      </c>
      <c r="AC192" s="160" t="s">
        <v>94</v>
      </c>
      <c r="AD192" s="160" t="s">
        <v>94</v>
      </c>
      <c r="AE192" s="160" t="s">
        <v>94</v>
      </c>
      <c r="AF192" s="160" t="s">
        <v>94</v>
      </c>
    </row>
    <row r="193" spans="1:32" ht="10.5" customHeight="1">
      <c r="A193" s="146" t="str">
        <f>IF(Table2!E170="","/*","")</f>
        <v/>
      </c>
      <c r="B193" s="158" t="s">
        <v>1349</v>
      </c>
      <c r="C193" s="161" t="str">
        <f>Table2!E170</f>
        <v>Not applicable</v>
      </c>
      <c r="D193" s="153" t="s">
        <v>992</v>
      </c>
      <c r="E193" s="153" t="s">
        <v>993</v>
      </c>
      <c r="F193" s="163"/>
      <c r="G193" s="163"/>
      <c r="H193" s="163"/>
      <c r="I193" s="164"/>
      <c r="J193" s="164"/>
      <c r="K193" s="164"/>
      <c r="L193" s="164"/>
      <c r="M193" s="164"/>
      <c r="N193" s="164"/>
      <c r="O193" s="164"/>
      <c r="P193" s="164"/>
      <c r="Q193" s="164"/>
      <c r="R193" s="164"/>
      <c r="S193" s="164"/>
      <c r="T193" s="164"/>
      <c r="U193" s="164"/>
      <c r="V193" s="164"/>
      <c r="W193" s="164"/>
      <c r="X193" s="164"/>
      <c r="Y193" s="164"/>
      <c r="Z193" s="164"/>
      <c r="AA193" s="156" t="e">
        <f t="array" aca="1" ref="AA193" ca="1">ROW(INDIRECT(MID(_xludf.FORMULATEXT(C193),2,LEN(_xludf.FORMULATEXT(C193)))))</f>
        <v>#NAME?</v>
      </c>
      <c r="AB193" s="160" t="s">
        <v>201</v>
      </c>
      <c r="AC193" s="160" t="s">
        <v>1350</v>
      </c>
      <c r="AD193" s="160" t="s">
        <v>32</v>
      </c>
      <c r="AE193" s="160" t="s">
        <v>997</v>
      </c>
      <c r="AF193" s="160" t="s">
        <v>1351</v>
      </c>
    </row>
    <row r="194" spans="1:32" ht="10.5" customHeight="1">
      <c r="A194" s="146" t="str">
        <f>IF(Table2!E171="","/*","")</f>
        <v/>
      </c>
      <c r="B194" s="152" t="s">
        <v>1352</v>
      </c>
      <c r="C194" s="152" t="str">
        <f>Table2!E171</f>
        <v>Not applicable.</v>
      </c>
      <c r="D194" s="153" t="s">
        <v>992</v>
      </c>
      <c r="E194" s="153" t="s">
        <v>993</v>
      </c>
      <c r="F194" s="163"/>
      <c r="G194" s="163"/>
      <c r="H194" s="163"/>
      <c r="I194" s="164"/>
      <c r="J194" s="164"/>
      <c r="K194" s="164"/>
      <c r="L194" s="164"/>
      <c r="M194" s="164"/>
      <c r="N194" s="164"/>
      <c r="O194" s="164"/>
      <c r="P194" s="164"/>
      <c r="Q194" s="164"/>
      <c r="R194" s="164"/>
      <c r="S194" s="164"/>
      <c r="T194" s="164"/>
      <c r="U194" s="164"/>
      <c r="V194" s="164"/>
      <c r="W194" s="164"/>
      <c r="X194" s="164"/>
      <c r="Y194" s="164"/>
      <c r="Z194" s="164"/>
      <c r="AA194" s="156" t="e">
        <f t="array" aca="1" ref="AA194" ca="1">ROW(INDIRECT(MID(_xludf.FORMULATEXT(C194),2,LEN(_xludf.FORMULATEXT(C194)))))</f>
        <v>#NAME?</v>
      </c>
      <c r="AB194" s="160" t="s">
        <v>202</v>
      </c>
      <c r="AC194" s="160" t="s">
        <v>1353</v>
      </c>
      <c r="AD194" s="160" t="s">
        <v>47</v>
      </c>
      <c r="AE194" s="160" t="s">
        <v>997</v>
      </c>
      <c r="AF194" s="160" t="s">
        <v>1354</v>
      </c>
    </row>
    <row r="195" spans="1:32" ht="10.5" customHeight="1">
      <c r="A195" s="146" t="str">
        <f>IF(Table2!E172="","/*","")</f>
        <v/>
      </c>
      <c r="B195" s="152" t="s">
        <v>1355</v>
      </c>
      <c r="C195" s="152" t="str">
        <f>Table2!E172</f>
        <v>Not applicable</v>
      </c>
      <c r="D195" s="153" t="s">
        <v>992</v>
      </c>
      <c r="E195" s="153" t="s">
        <v>993</v>
      </c>
      <c r="F195" s="163"/>
      <c r="G195" s="163"/>
      <c r="H195" s="163"/>
      <c r="I195" s="164"/>
      <c r="J195" s="164"/>
      <c r="K195" s="164"/>
      <c r="L195" s="164"/>
      <c r="M195" s="164"/>
      <c r="N195" s="164"/>
      <c r="O195" s="164"/>
      <c r="P195" s="164"/>
      <c r="Q195" s="164"/>
      <c r="R195" s="164"/>
      <c r="S195" s="164"/>
      <c r="T195" s="164"/>
      <c r="U195" s="164"/>
      <c r="V195" s="164"/>
      <c r="W195" s="164"/>
      <c r="X195" s="164"/>
      <c r="Y195" s="164"/>
      <c r="Z195" s="164"/>
      <c r="AA195" s="156" t="e">
        <f t="array" aca="1" ref="AA195" ca="1">ROW(INDIRECT(MID(_xludf.FORMULATEXT(C195),2,LEN(_xludf.FORMULATEXT(C195)))))</f>
        <v>#NAME?</v>
      </c>
      <c r="AB195" s="160" t="s">
        <v>204</v>
      </c>
      <c r="AC195" s="160" t="s">
        <v>1356</v>
      </c>
      <c r="AD195" s="160" t="s">
        <v>40</v>
      </c>
      <c r="AE195" s="160" t="s">
        <v>997</v>
      </c>
      <c r="AF195" s="160" t="s">
        <v>1357</v>
      </c>
    </row>
    <row r="196" spans="1:32" ht="10.5" customHeight="1">
      <c r="A196" s="146" t="str">
        <f>IF(Table2!E173="","/*","")</f>
        <v>/*</v>
      </c>
      <c r="B196" s="152" t="s">
        <v>1358</v>
      </c>
      <c r="C196" s="152">
        <f>Table2!E173</f>
        <v>0</v>
      </c>
      <c r="D196" s="153" t="s">
        <v>992</v>
      </c>
      <c r="E196" s="153" t="s">
        <v>993</v>
      </c>
      <c r="F196" s="163"/>
      <c r="G196" s="163"/>
      <c r="H196" s="163"/>
      <c r="I196" s="164"/>
      <c r="J196" s="164"/>
      <c r="K196" s="164"/>
      <c r="L196" s="164"/>
      <c r="M196" s="164"/>
      <c r="N196" s="164"/>
      <c r="O196" s="164"/>
      <c r="P196" s="164"/>
      <c r="Q196" s="164"/>
      <c r="R196" s="164"/>
      <c r="S196" s="164"/>
      <c r="T196" s="164"/>
      <c r="U196" s="164"/>
      <c r="V196" s="164"/>
      <c r="W196" s="164"/>
      <c r="X196" s="164"/>
      <c r="Y196" s="164"/>
      <c r="Z196" s="164"/>
      <c r="AA196" s="156" t="e">
        <f t="array" aca="1" ref="AA196" ca="1">ROW(INDIRECT(MID(_xludf.FORMULATEXT(C196),2,LEN(_xludf.FORMULATEXT(C196)))))</f>
        <v>#NAME?</v>
      </c>
      <c r="AB196" s="160" t="s">
        <v>205</v>
      </c>
      <c r="AC196" s="160" t="s">
        <v>94</v>
      </c>
      <c r="AD196" s="160" t="s">
        <v>94</v>
      </c>
      <c r="AE196" s="160" t="s">
        <v>94</v>
      </c>
      <c r="AF196" s="160" t="s">
        <v>94</v>
      </c>
    </row>
    <row r="197" spans="1:32" ht="10.5" customHeight="1">
      <c r="A197" s="146" t="str">
        <f>IF(Table2!E174="","/*","")</f>
        <v/>
      </c>
      <c r="B197" s="152" t="s">
        <v>1359</v>
      </c>
      <c r="C197" s="161" t="str">
        <f>Table2!E174</f>
        <v xml:space="preserve">The Token is traded on the following MiCA licensed Trading Platforms:
- OKX
- Kraken
- Bitvavo
- Revolut
</v>
      </c>
      <c r="D197" s="153" t="s">
        <v>992</v>
      </c>
      <c r="E197" s="153" t="s">
        <v>993</v>
      </c>
      <c r="F197" s="163"/>
      <c r="G197" s="163"/>
      <c r="H197" s="163"/>
      <c r="I197" s="164"/>
      <c r="J197" s="164"/>
      <c r="K197" s="164"/>
      <c r="L197" s="164"/>
      <c r="M197" s="164"/>
      <c r="N197" s="164"/>
      <c r="O197" s="164"/>
      <c r="P197" s="164"/>
      <c r="Q197" s="164"/>
      <c r="R197" s="164"/>
      <c r="S197" s="164"/>
      <c r="T197" s="164"/>
      <c r="U197" s="164"/>
      <c r="V197" s="164"/>
      <c r="W197" s="164"/>
      <c r="X197" s="164"/>
      <c r="Y197" s="164"/>
      <c r="Z197" s="164"/>
      <c r="AA197" s="156" t="e">
        <f t="array" aca="1" ref="AA197" ca="1">ROW(INDIRECT(MID(_xludf.FORMULATEXT(C197),2,LEN(_xludf.FORMULATEXT(C197)))))</f>
        <v>#NAME?</v>
      </c>
      <c r="AB197" s="160" t="s">
        <v>206</v>
      </c>
      <c r="AC197" s="160" t="s">
        <v>1360</v>
      </c>
      <c r="AD197" s="160" t="s">
        <v>32</v>
      </c>
      <c r="AE197" s="160" t="s">
        <v>997</v>
      </c>
      <c r="AF197" s="160" t="s">
        <v>1361</v>
      </c>
    </row>
    <row r="198" spans="1:32" ht="10.5" customHeight="1">
      <c r="A198" s="146" t="str">
        <f>IF(Table2!E175="","/*","")</f>
        <v/>
      </c>
      <c r="B198" s="152" t="s">
        <v>1362</v>
      </c>
      <c r="C198" s="161" t="str">
        <f>Table2!E175</f>
        <v xml:space="preserve">OKX MIC: OEUR
Kraken MIC: PESL
Bitvavo MIC: VAVO
Revolut MIC: Unknown
</v>
      </c>
      <c r="D198" s="153" t="s">
        <v>992</v>
      </c>
      <c r="E198" s="153" t="s">
        <v>993</v>
      </c>
      <c r="F198" s="163"/>
      <c r="G198" s="163"/>
      <c r="H198" s="163"/>
      <c r="I198" s="164"/>
      <c r="J198" s="164"/>
      <c r="K198" s="164"/>
      <c r="L198" s="164"/>
      <c r="M198" s="164"/>
      <c r="N198" s="164"/>
      <c r="O198" s="164"/>
      <c r="P198" s="164"/>
      <c r="Q198" s="164"/>
      <c r="R198" s="164"/>
      <c r="S198" s="164"/>
      <c r="T198" s="164"/>
      <c r="U198" s="164"/>
      <c r="V198" s="164"/>
      <c r="W198" s="164"/>
      <c r="X198" s="164"/>
      <c r="Y198" s="164"/>
      <c r="Z198" s="164"/>
      <c r="AA198" s="156" t="e">
        <f t="array" aca="1" ref="AA198" ca="1">ROW(INDIRECT(MID(_xludf.FORMULATEXT(C198),2,LEN(_xludf.FORMULATEXT(C198)))))</f>
        <v>#NAME?</v>
      </c>
      <c r="AB198" s="160" t="s">
        <v>208</v>
      </c>
      <c r="AC198" s="160" t="s">
        <v>1363</v>
      </c>
      <c r="AD198" s="160" t="s">
        <v>32</v>
      </c>
      <c r="AE198" s="160" t="s">
        <v>997</v>
      </c>
      <c r="AF198" s="160" t="s">
        <v>1364</v>
      </c>
    </row>
    <row r="199" spans="1:32" ht="10.5" customHeight="1">
      <c r="A199" s="146" t="str">
        <f>IF(Table2!E176="","/*","")</f>
        <v/>
      </c>
      <c r="B199" s="152" t="s">
        <v>1365</v>
      </c>
      <c r="C199" s="161" t="str">
        <f>Table2!E176</f>
        <v>Trading Platforms are accessible via their respective website or applications for mobile device.</v>
      </c>
      <c r="D199" s="153" t="s">
        <v>992</v>
      </c>
      <c r="E199" s="153" t="s">
        <v>993</v>
      </c>
      <c r="F199" s="163"/>
      <c r="G199" s="163"/>
      <c r="H199" s="163"/>
      <c r="I199" s="164"/>
      <c r="J199" s="164"/>
      <c r="K199" s="164"/>
      <c r="L199" s="164"/>
      <c r="M199" s="164"/>
      <c r="N199" s="164"/>
      <c r="O199" s="164"/>
      <c r="P199" s="164"/>
      <c r="Q199" s="164"/>
      <c r="R199" s="164"/>
      <c r="S199" s="164"/>
      <c r="T199" s="164"/>
      <c r="U199" s="164"/>
      <c r="V199" s="164"/>
      <c r="W199" s="164"/>
      <c r="X199" s="164"/>
      <c r="Y199" s="164"/>
      <c r="Z199" s="164"/>
      <c r="AA199" s="156" t="e">
        <f t="array" aca="1" ref="AA199" ca="1">ROW(INDIRECT(MID(_xludf.FORMULATEXT(C199),2,LEN(_xludf.FORMULATEXT(C199)))))</f>
        <v>#NAME?</v>
      </c>
      <c r="AB199" s="160" t="s">
        <v>210</v>
      </c>
      <c r="AC199" s="160" t="s">
        <v>1366</v>
      </c>
      <c r="AD199" s="160" t="s">
        <v>32</v>
      </c>
      <c r="AE199" s="160" t="s">
        <v>1080</v>
      </c>
      <c r="AF199" s="160" t="s">
        <v>1367</v>
      </c>
    </row>
    <row r="200" spans="1:32" ht="10.5" customHeight="1">
      <c r="A200" s="146" t="str">
        <f>IF(Table2!E177="","/*","")</f>
        <v/>
      </c>
      <c r="B200" s="152" t="s">
        <v>1368</v>
      </c>
      <c r="C200" s="161" t="str">
        <f>Table2!E177</f>
        <v>The use of services offered by Trading Platforms may involve costs, including transaction fees, withdrawal fees, and other charges, which should be notified to users in advance. These costs are determined and set by the respective Trading Platforms and are not controlled, influenced, or governed by the Foundation.</v>
      </c>
      <c r="D200" s="153" t="s">
        <v>992</v>
      </c>
      <c r="E200" s="153" t="s">
        <v>993</v>
      </c>
      <c r="F200" s="163"/>
      <c r="G200" s="163"/>
      <c r="H200" s="163"/>
      <c r="I200" s="164"/>
      <c r="J200" s="164"/>
      <c r="K200" s="164"/>
      <c r="L200" s="164"/>
      <c r="M200" s="164"/>
      <c r="N200" s="164"/>
      <c r="O200" s="164"/>
      <c r="P200" s="164"/>
      <c r="Q200" s="164"/>
      <c r="R200" s="164"/>
      <c r="S200" s="164"/>
      <c r="T200" s="164"/>
      <c r="U200" s="164"/>
      <c r="V200" s="164"/>
      <c r="W200" s="164"/>
      <c r="X200" s="164"/>
      <c r="Y200" s="164"/>
      <c r="Z200" s="164"/>
      <c r="AA200" s="156" t="e">
        <f t="array" aca="1" ref="AA200" ca="1">ROW(INDIRECT(MID(_xludf.FORMULATEXT(C200),2,LEN(_xludf.FORMULATEXT(C200)))))</f>
        <v>#NAME?</v>
      </c>
      <c r="AB200" s="160" t="s">
        <v>212</v>
      </c>
      <c r="AC200" s="160" t="s">
        <v>1369</v>
      </c>
      <c r="AD200" s="160" t="s">
        <v>24</v>
      </c>
      <c r="AE200" s="160" t="s">
        <v>1080</v>
      </c>
      <c r="AF200" s="160" t="s">
        <v>1370</v>
      </c>
    </row>
    <row r="201" spans="1:32" ht="10.5" customHeight="1">
      <c r="A201" s="146" t="str">
        <f>IF(Table2!E178="","/*","")</f>
        <v/>
      </c>
      <c r="B201" s="152" t="s">
        <v>1371</v>
      </c>
      <c r="C201" s="161" t="str">
        <f>Table2!E178</f>
        <v>Not applicable. See explanation under E.03.</v>
      </c>
      <c r="D201" s="153" t="s">
        <v>992</v>
      </c>
      <c r="E201" s="153" t="s">
        <v>993</v>
      </c>
      <c r="F201" s="163"/>
      <c r="G201" s="163"/>
      <c r="H201" s="163"/>
      <c r="I201" s="164"/>
      <c r="J201" s="164"/>
      <c r="K201" s="164"/>
      <c r="L201" s="164"/>
      <c r="M201" s="164"/>
      <c r="N201" s="164"/>
      <c r="O201" s="164"/>
      <c r="P201" s="164"/>
      <c r="Q201" s="164"/>
      <c r="R201" s="164"/>
      <c r="S201" s="164"/>
      <c r="T201" s="164"/>
      <c r="U201" s="164"/>
      <c r="V201" s="164"/>
      <c r="W201" s="164"/>
      <c r="X201" s="164"/>
      <c r="Y201" s="164"/>
      <c r="Z201" s="164"/>
      <c r="AA201" s="156" t="e">
        <f t="array" aca="1" ref="AA201" ca="1">ROW(INDIRECT(MID(_xludf.FORMULATEXT(C201),2,LEN(_xludf.FORMULATEXT(C201)))))</f>
        <v>#NAME?</v>
      </c>
      <c r="AB201" s="160" t="s">
        <v>214</v>
      </c>
      <c r="AC201" s="160" t="s">
        <v>1372</v>
      </c>
      <c r="AD201" s="160" t="s">
        <v>24</v>
      </c>
      <c r="AE201" s="160" t="s">
        <v>997</v>
      </c>
      <c r="AF201" s="160" t="s">
        <v>1373</v>
      </c>
    </row>
    <row r="202" spans="1:32" ht="10.5" customHeight="1">
      <c r="A202" s="146" t="str">
        <f>IF(Table2!E179="","/*","")</f>
        <v/>
      </c>
      <c r="B202" s="158" t="s">
        <v>1374</v>
      </c>
      <c r="C202" s="161" t="str">
        <f>Table2!E179</f>
        <v>Not applicable.</v>
      </c>
      <c r="D202" s="153" t="s">
        <v>992</v>
      </c>
      <c r="E202" s="153" t="s">
        <v>993</v>
      </c>
      <c r="F202" s="163"/>
      <c r="G202" s="163"/>
      <c r="H202" s="163"/>
      <c r="I202" s="164"/>
      <c r="J202" s="164"/>
      <c r="K202" s="164"/>
      <c r="L202" s="164"/>
      <c r="M202" s="164"/>
      <c r="N202" s="164"/>
      <c r="O202" s="164"/>
      <c r="P202" s="164"/>
      <c r="Q202" s="164"/>
      <c r="R202" s="164"/>
      <c r="S202" s="164"/>
      <c r="T202" s="164"/>
      <c r="U202" s="164"/>
      <c r="V202" s="164"/>
      <c r="W202" s="164"/>
      <c r="X202" s="164"/>
      <c r="Y202" s="164"/>
      <c r="Z202" s="164"/>
      <c r="AA202" s="156" t="e">
        <f t="array" aca="1" ref="AA202" ca="1">ROW(INDIRECT(MID(_xludf.FORMULATEXT(C202),2,LEN(_xludf.FORMULATEXT(C202)))))</f>
        <v>#NAME?</v>
      </c>
      <c r="AB202" s="160" t="s">
        <v>215</v>
      </c>
      <c r="AC202" s="160" t="s">
        <v>1375</v>
      </c>
      <c r="AD202" s="160" t="s">
        <v>24</v>
      </c>
      <c r="AE202" s="160" t="s">
        <v>997</v>
      </c>
      <c r="AF202" s="160" t="s">
        <v>1376</v>
      </c>
    </row>
    <row r="203" spans="1:32" ht="10.5" customHeight="1">
      <c r="A203" s="146" t="str">
        <f>IF(Table2!E180="","/*","")</f>
        <v/>
      </c>
      <c r="B203" s="152" t="s">
        <v>1377</v>
      </c>
      <c r="C203" s="161" t="str">
        <f>Table2!E180</f>
        <v>Seeking admission to trading of the Token shall be governed by the laws and regulations of Switzerland where the Foundation is incorporated, as well as the European Union law, including Regulation (EU) 2023/1114 on Markets in Crypto-Assets (MiCAR) together with any mandatory provisions of applicable national laws of the respective Member States (to the extent the latter do not contradict mandatory provisions of EU law). Once the Tokens are trading, the legal relationship and applicable law between the Trading Platforms and their users shall be determined on the basis of the law governing the contract between them and the applicable mandatory provisions of EU law. Nothing in this whitepaper shall deprive any consumer located in the EU or EEA of the mandatory rights conferred on that consumer by the consumer-protection legislation of his or her country of habitual residence, if applicable.</v>
      </c>
      <c r="D203" s="153" t="s">
        <v>992</v>
      </c>
      <c r="E203" s="153" t="s">
        <v>993</v>
      </c>
      <c r="F203" s="163"/>
      <c r="G203" s="163"/>
      <c r="H203" s="163"/>
      <c r="I203" s="164"/>
      <c r="J203" s="164"/>
      <c r="K203" s="164"/>
      <c r="L203" s="164"/>
      <c r="M203" s="164"/>
      <c r="N203" s="164"/>
      <c r="O203" s="164"/>
      <c r="P203" s="164"/>
      <c r="Q203" s="164"/>
      <c r="R203" s="164"/>
      <c r="S203" s="164"/>
      <c r="T203" s="164"/>
      <c r="U203" s="164"/>
      <c r="V203" s="164"/>
      <c r="W203" s="164"/>
      <c r="X203" s="164"/>
      <c r="Y203" s="164"/>
      <c r="Z203" s="164"/>
      <c r="AA203" s="156" t="e">
        <f t="array" aca="1" ref="AA203" ca="1">ROW(INDIRECT(MID(_xludf.FORMULATEXT(C203),2,LEN(_xludf.FORMULATEXT(C203)))))</f>
        <v>#NAME?</v>
      </c>
      <c r="AB203" s="160" t="s">
        <v>216</v>
      </c>
      <c r="AC203" s="160" t="s">
        <v>1378</v>
      </c>
      <c r="AD203" s="160" t="s">
        <v>24</v>
      </c>
      <c r="AE203" s="160" t="s">
        <v>997</v>
      </c>
      <c r="AF203" s="160" t="s">
        <v>1379</v>
      </c>
    </row>
    <row r="204" spans="1:32" ht="10.5" customHeight="1">
      <c r="A204" s="146" t="str">
        <f>IF(Table2!E181="","/*","")</f>
        <v/>
      </c>
      <c r="B204" s="152" t="s">
        <v>1380</v>
      </c>
      <c r="C204" s="161" t="str">
        <f>Table2!E181</f>
        <v>The courts of the Zug in Switzerland constitute a proper and convenient forum for disputes, claims or proceedings related to Foundartion as it is incorporated in Switzerland, Zug. Any disputes arising in connection with the seeking of admission to trading of the Token that are between the Foundation and the respective Trading Platform for crypto-assets shall be determined by the respective competent court depending on the contractual arrangement (if any) between the parties and the mandatory provisions of applicable law. The competent court for any disputes between Trading Platforms and their users shall be determined on the basis of the contract between them and the applicable EU law. If you are an EU or EEA consumer, you may bring any judicial proceedings before the competent court of your place of residence.</v>
      </c>
      <c r="D204" s="153" t="s">
        <v>992</v>
      </c>
      <c r="E204" s="153" t="s">
        <v>993</v>
      </c>
      <c r="F204" s="163"/>
      <c r="G204" s="163"/>
      <c r="H204" s="163"/>
      <c r="I204" s="164"/>
      <c r="J204" s="164"/>
      <c r="K204" s="164"/>
      <c r="L204" s="164"/>
      <c r="M204" s="164"/>
      <c r="N204" s="164"/>
      <c r="O204" s="164"/>
      <c r="P204" s="164"/>
      <c r="Q204" s="164"/>
      <c r="R204" s="164"/>
      <c r="S204" s="164"/>
      <c r="T204" s="164"/>
      <c r="U204" s="164"/>
      <c r="V204" s="164"/>
      <c r="W204" s="164"/>
      <c r="X204" s="164"/>
      <c r="Y204" s="164"/>
      <c r="Z204" s="164"/>
      <c r="AA204" s="156" t="e">
        <f t="array" aca="1" ref="AA204" ca="1">ROW(INDIRECT(MID(_xludf.FORMULATEXT(C204),2,LEN(_xludf.FORMULATEXT(C204)))))</f>
        <v>#NAME?</v>
      </c>
      <c r="AB204" s="160" t="s">
        <v>218</v>
      </c>
      <c r="AC204" s="160" t="s">
        <v>1381</v>
      </c>
      <c r="AD204" s="160" t="s">
        <v>24</v>
      </c>
      <c r="AE204" s="160" t="s">
        <v>997</v>
      </c>
      <c r="AF204" s="160" t="s">
        <v>1382</v>
      </c>
    </row>
    <row r="205" spans="1:32" ht="10.5" customHeight="1">
      <c r="A205" s="146" t="str">
        <f>IF(Table2!E182="","/*","")</f>
        <v>/*</v>
      </c>
      <c r="B205" s="158" t="s">
        <v>1383</v>
      </c>
      <c r="C205" s="199">
        <f>Table2!E182</f>
        <v>0</v>
      </c>
      <c r="D205" s="153" t="s">
        <v>992</v>
      </c>
      <c r="E205" s="153" t="s">
        <v>993</v>
      </c>
      <c r="F205" s="163"/>
      <c r="G205" s="163"/>
      <c r="H205" s="163"/>
      <c r="I205" s="164"/>
      <c r="J205" s="164"/>
      <c r="K205" s="164"/>
      <c r="L205" s="164"/>
      <c r="M205" s="164"/>
      <c r="N205" s="164"/>
      <c r="O205" s="164"/>
      <c r="P205" s="164"/>
      <c r="Q205" s="164"/>
      <c r="R205" s="164"/>
      <c r="S205" s="164"/>
      <c r="T205" s="164"/>
      <c r="U205" s="164"/>
      <c r="V205" s="164"/>
      <c r="W205" s="164"/>
      <c r="X205" s="164"/>
      <c r="Y205" s="164"/>
      <c r="Z205" s="164"/>
      <c r="AA205" s="156" t="e">
        <f t="array" aca="1" ref="AA205" ca="1">ROW(INDIRECT(MID(_xludf.FORMULATEXT(C205),2,LEN(_xludf.FORMULATEXT(C205)))))</f>
        <v>#NAME?</v>
      </c>
      <c r="AB205" s="160" t="s">
        <v>220</v>
      </c>
      <c r="AC205" s="160" t="s">
        <v>94</v>
      </c>
      <c r="AD205" s="160" t="s">
        <v>94</v>
      </c>
      <c r="AE205" s="160" t="s">
        <v>94</v>
      </c>
      <c r="AF205" s="160" t="s">
        <v>94</v>
      </c>
    </row>
    <row r="206" spans="1:32" ht="10.5" customHeight="1">
      <c r="A206" s="146" t="str">
        <f>IF(Table2!E183="","/*","")</f>
        <v/>
      </c>
      <c r="B206" s="158" t="s">
        <v>1384</v>
      </c>
      <c r="C206" s="153" t="str">
        <f>Table2!E183</f>
        <v>Crypto-assets other than e-money tokens or asset-referenced tokens.</v>
      </c>
      <c r="D206" s="153" t="s">
        <v>992</v>
      </c>
      <c r="E206" s="153" t="s">
        <v>993</v>
      </c>
      <c r="F206" s="163"/>
      <c r="G206" s="163"/>
      <c r="H206" s="163"/>
      <c r="I206" s="164"/>
      <c r="J206" s="164"/>
      <c r="K206" s="164"/>
      <c r="L206" s="164"/>
      <c r="M206" s="164"/>
      <c r="N206" s="164"/>
      <c r="O206" s="164"/>
      <c r="P206" s="164"/>
      <c r="Q206" s="164"/>
      <c r="R206" s="164"/>
      <c r="S206" s="164"/>
      <c r="T206" s="164"/>
      <c r="U206" s="164"/>
      <c r="V206" s="164"/>
      <c r="W206" s="164"/>
      <c r="X206" s="164"/>
      <c r="Y206" s="164"/>
      <c r="Z206" s="164"/>
      <c r="AA206" s="156" t="e">
        <f t="array" aca="1" ref="AA206" ca="1">ROW(INDIRECT(MID(_xludf.FORMULATEXT(C206),2,LEN(_xludf.FORMULATEXT(C206)))))</f>
        <v>#NAME?</v>
      </c>
      <c r="AB206" s="160" t="s">
        <v>221</v>
      </c>
      <c r="AC206" s="160" t="s">
        <v>1385</v>
      </c>
      <c r="AD206" s="160" t="s">
        <v>32</v>
      </c>
      <c r="AE206" s="160" t="s">
        <v>997</v>
      </c>
      <c r="AF206" s="160" t="s">
        <v>1386</v>
      </c>
    </row>
    <row r="207" spans="1:32" ht="10.5" customHeight="1">
      <c r="A207" s="146" t="str">
        <f>IF(Table2!E184="","/*","")</f>
        <v/>
      </c>
      <c r="B207" s="158" t="s">
        <v>1387</v>
      </c>
      <c r="C207" s="153" t="str">
        <f>Table2!E184</f>
        <v>The purpose of the governance function of the Token is to create a stable and trustworthy ecosystem by allowing the Safe Community to access and participate in the decentralized ecosystem decision-making process. Token holders only participate in technical and/or operational decision-making. They have no influence over the corporate governance/policy of the Foundation or any other party of the Safe ecosystem nor are they entitled to receive monetary benefits in the form of distributions from the SafeDAO, the Foundation or any other party of the Safe ecosystem.</v>
      </c>
      <c r="D207" s="153" t="s">
        <v>992</v>
      </c>
      <c r="E207" s="153" t="s">
        <v>993</v>
      </c>
      <c r="F207" s="163"/>
      <c r="G207" s="163"/>
      <c r="H207" s="163"/>
      <c r="I207" s="164"/>
      <c r="J207" s="164"/>
      <c r="K207" s="164"/>
      <c r="L207" s="164"/>
      <c r="M207" s="164"/>
      <c r="N207" s="164"/>
      <c r="O207" s="164"/>
      <c r="P207" s="164"/>
      <c r="Q207" s="164"/>
      <c r="R207" s="164"/>
      <c r="S207" s="164"/>
      <c r="T207" s="164"/>
      <c r="U207" s="164"/>
      <c r="V207" s="164"/>
      <c r="W207" s="164"/>
      <c r="X207" s="164"/>
      <c r="Y207" s="164"/>
      <c r="Z207" s="164"/>
      <c r="AA207" s="156" t="e">
        <f t="array" aca="1" ref="AA207" ca="1">ROW(INDIRECT(MID(_xludf.FORMULATEXT(C207),2,LEN(_xludf.FORMULATEXT(C207)))))</f>
        <v>#NAME?</v>
      </c>
      <c r="AB207" s="160" t="s">
        <v>223</v>
      </c>
      <c r="AC207" s="160" t="s">
        <v>1388</v>
      </c>
      <c r="AD207" s="160" t="s">
        <v>24</v>
      </c>
      <c r="AE207" s="160" t="s">
        <v>997</v>
      </c>
      <c r="AF207" s="160" t="s">
        <v>1389</v>
      </c>
    </row>
    <row r="208" spans="1:32" ht="10.5" customHeight="1">
      <c r="A208" s="146" t="str">
        <f>IF(Table2!E185="","/*","")</f>
        <v/>
      </c>
      <c r="B208" s="152" t="s">
        <v>1390</v>
      </c>
      <c r="C208" s="153" t="str">
        <f>Table2!E185</f>
        <v>The Token is a fully operational crypto-asset with established functionality.</v>
      </c>
      <c r="D208" s="153" t="s">
        <v>992</v>
      </c>
      <c r="E208" s="153" t="s">
        <v>993</v>
      </c>
      <c r="F208" s="163"/>
      <c r="G208" s="163"/>
      <c r="H208" s="163"/>
      <c r="I208" s="164"/>
      <c r="J208" s="164"/>
      <c r="K208" s="164"/>
      <c r="L208" s="164"/>
      <c r="M208" s="164"/>
      <c r="N208" s="164"/>
      <c r="O208" s="164"/>
      <c r="P208" s="164"/>
      <c r="Q208" s="164"/>
      <c r="R208" s="164"/>
      <c r="S208" s="164"/>
      <c r="T208" s="164"/>
      <c r="U208" s="164"/>
      <c r="V208" s="164"/>
      <c r="W208" s="164"/>
      <c r="X208" s="164"/>
      <c r="Y208" s="164"/>
      <c r="Z208" s="164"/>
      <c r="AA208" s="156" t="e">
        <f t="array" aca="1" ref="AA208" ca="1">ROW(INDIRECT(MID(_xludf.FORMULATEXT(C208),2,LEN(_xludf.FORMULATEXT(C208)))))</f>
        <v>#NAME?</v>
      </c>
      <c r="AB208" s="160" t="s">
        <v>225</v>
      </c>
      <c r="AC208" s="160" t="s">
        <v>1391</v>
      </c>
      <c r="AD208" s="160" t="s">
        <v>24</v>
      </c>
      <c r="AE208" s="160" t="s">
        <v>997</v>
      </c>
      <c r="AF208" s="160" t="s">
        <v>1392</v>
      </c>
    </row>
    <row r="209" spans="1:32" ht="10.5" customHeight="1">
      <c r="A209" s="146" t="str">
        <f>IF(Table2!E186="","/*","")</f>
        <v>/*</v>
      </c>
      <c r="B209" s="158" t="s">
        <v>1393</v>
      </c>
      <c r="C209" s="199">
        <f>Table2!E186</f>
        <v>0</v>
      </c>
      <c r="D209" s="153" t="s">
        <v>992</v>
      </c>
      <c r="E209" s="153" t="s">
        <v>993</v>
      </c>
      <c r="F209" s="163"/>
      <c r="G209" s="163"/>
      <c r="H209" s="163"/>
      <c r="I209" s="164"/>
      <c r="J209" s="164"/>
      <c r="K209" s="164"/>
      <c r="L209" s="164"/>
      <c r="M209" s="164"/>
      <c r="N209" s="164"/>
      <c r="O209" s="164"/>
      <c r="P209" s="164"/>
      <c r="Q209" s="164"/>
      <c r="R209" s="164"/>
      <c r="S209" s="164"/>
      <c r="T209" s="164"/>
      <c r="U209" s="164"/>
      <c r="V209" s="164"/>
      <c r="W209" s="164"/>
      <c r="X209" s="164"/>
      <c r="Y209" s="164"/>
      <c r="Z209" s="164"/>
      <c r="AA209" s="156" t="e">
        <f t="array" aca="1" ref="AA209" ca="1">ROW(INDIRECT(MID(_xludf.FORMULATEXT(C209),2,LEN(_xludf.FORMULATEXT(C209)))))</f>
        <v>#NAME?</v>
      </c>
      <c r="AB209" s="160" t="s">
        <v>227</v>
      </c>
      <c r="AC209" s="160" t="s">
        <v>94</v>
      </c>
      <c r="AD209" s="160" t="s">
        <v>94</v>
      </c>
      <c r="AE209" s="160" t="s">
        <v>94</v>
      </c>
      <c r="AF209" s="160" t="s">
        <v>94</v>
      </c>
    </row>
    <row r="210" spans="1:32" ht="10.5" customHeight="1">
      <c r="A210" s="146" t="str">
        <f>IF(Table2!E187="","/*","")</f>
        <v/>
      </c>
      <c r="B210" s="152" t="s">
        <v>1394</v>
      </c>
      <c r="C210" s="199" t="str">
        <f>Table2!E187</f>
        <v>Other crypto-asset token white paper</v>
      </c>
      <c r="D210" s="153" t="s">
        <v>992</v>
      </c>
      <c r="E210" s="153" t="s">
        <v>993</v>
      </c>
      <c r="F210" s="163"/>
      <c r="G210" s="163"/>
      <c r="H210" s="163"/>
      <c r="I210" s="164"/>
      <c r="J210" s="164"/>
      <c r="K210" s="164"/>
      <c r="L210" s="164"/>
      <c r="M210" s="164"/>
      <c r="N210" s="164"/>
      <c r="O210" s="164"/>
      <c r="P210" s="164"/>
      <c r="Q210" s="164"/>
      <c r="R210" s="164"/>
      <c r="S210" s="164"/>
      <c r="T210" s="164"/>
      <c r="U210" s="164"/>
      <c r="V210" s="164"/>
      <c r="W210" s="164"/>
      <c r="X210" s="164"/>
      <c r="Y210" s="164"/>
      <c r="Z210" s="164"/>
      <c r="AA210" s="156" t="e">
        <f t="array" aca="1" ref="AA210" ca="1">ROW(INDIRECT(MID(_xludf.FORMULATEXT(C210),2,LEN(_xludf.FORMULATEXT(C210)))))</f>
        <v>#NAME?</v>
      </c>
      <c r="AB210" s="160" t="s">
        <v>228</v>
      </c>
      <c r="AC210" s="160" t="s">
        <v>1395</v>
      </c>
      <c r="AD210" s="160" t="s">
        <v>40</v>
      </c>
      <c r="AE210" s="160" t="s">
        <v>997</v>
      </c>
      <c r="AF210" s="160" t="s">
        <v>1396</v>
      </c>
    </row>
    <row r="211" spans="1:32" ht="10.5" customHeight="1">
      <c r="A211" s="146" t="str">
        <f>IF(Table2!E188="","/*","")</f>
        <v/>
      </c>
      <c r="B211" s="152" t="s">
        <v>1397</v>
      </c>
      <c r="C211" s="199" t="str">
        <f>Table2!E188</f>
        <v>New</v>
      </c>
      <c r="D211" s="153" t="s">
        <v>992</v>
      </c>
      <c r="E211" s="153" t="s">
        <v>993</v>
      </c>
      <c r="F211" s="163"/>
      <c r="G211" s="163"/>
      <c r="H211" s="163"/>
      <c r="I211" s="164"/>
      <c r="J211" s="164"/>
      <c r="K211" s="164"/>
      <c r="L211" s="164"/>
      <c r="M211" s="164"/>
      <c r="N211" s="164"/>
      <c r="O211" s="164"/>
      <c r="P211" s="164"/>
      <c r="Q211" s="164"/>
      <c r="R211" s="164"/>
      <c r="S211" s="164"/>
      <c r="T211" s="164"/>
      <c r="U211" s="164"/>
      <c r="V211" s="164"/>
      <c r="W211" s="164"/>
      <c r="X211" s="164"/>
      <c r="Y211" s="164"/>
      <c r="Z211" s="164"/>
      <c r="AA211" s="156" t="e">
        <f t="array" aca="1" ref="AA211" ca="1">ROW(INDIRECT(MID(_xludf.FORMULATEXT(C211),2,LEN(_xludf.FORMULATEXT(C211)))))</f>
        <v>#NAME?</v>
      </c>
      <c r="AB211" s="160" t="s">
        <v>230</v>
      </c>
      <c r="AC211" s="160" t="s">
        <v>1398</v>
      </c>
      <c r="AD211" s="160" t="s">
        <v>40</v>
      </c>
      <c r="AE211" s="160" t="s">
        <v>997</v>
      </c>
      <c r="AF211" s="160" t="s">
        <v>1399</v>
      </c>
    </row>
    <row r="212" spans="1:32" ht="10.5" customHeight="1">
      <c r="A212" s="146" t="str">
        <f>IF(Table2!E189="","/*","")</f>
        <v/>
      </c>
      <c r="B212" s="158" t="s">
        <v>1400</v>
      </c>
      <c r="C212" s="153" t="str">
        <f>Table2!E189</f>
        <v>The purpose of the governance function of the Token is to create a stable and trustworthy ecosystem by allowing the Safe Community to access and participate in the decentralized ecosystem decision-making process. Token holders only participate in technical and/or operational decision-making. They have no influence over the corporate governance/policy of the Foundation or any other party of the Safe ecosystem nor are they entitled to receive monetary benefits in the form of distributions from the SafeDAO, the Foundation or any other party of the Safe ecosystem.</v>
      </c>
      <c r="D212" s="153" t="s">
        <v>992</v>
      </c>
      <c r="E212" s="153" t="s">
        <v>993</v>
      </c>
      <c r="F212" s="163"/>
      <c r="G212" s="163"/>
      <c r="H212" s="163"/>
      <c r="I212" s="164"/>
      <c r="J212" s="164"/>
      <c r="K212" s="164"/>
      <c r="L212" s="164"/>
      <c r="M212" s="164"/>
      <c r="N212" s="164"/>
      <c r="O212" s="164"/>
      <c r="P212" s="164"/>
      <c r="Q212" s="164"/>
      <c r="R212" s="164"/>
      <c r="S212" s="164"/>
      <c r="T212" s="164"/>
      <c r="U212" s="164"/>
      <c r="V212" s="164"/>
      <c r="W212" s="164"/>
      <c r="X212" s="164"/>
      <c r="Y212" s="164"/>
      <c r="Z212" s="164"/>
      <c r="AA212" s="156" t="e">
        <f t="array" aca="1" ref="AA212" ca="1">ROW(INDIRECT(MID(_xludf.FORMULATEXT(C212),2,LEN(_xludf.FORMULATEXT(C212)))))</f>
        <v>#NAME?</v>
      </c>
      <c r="AB212" s="160" t="s">
        <v>232</v>
      </c>
      <c r="AC212" s="160" t="s">
        <v>1401</v>
      </c>
      <c r="AD212" s="160" t="s">
        <v>24</v>
      </c>
      <c r="AE212" s="160" t="s">
        <v>997</v>
      </c>
      <c r="AF212" s="160" t="s">
        <v>1402</v>
      </c>
    </row>
    <row r="213" spans="1:32" ht="10.5" customHeight="1">
      <c r="A213" s="146" t="str">
        <f>IF(Table2!E190="","/*","")</f>
        <v/>
      </c>
      <c r="B213" s="152" t="s">
        <v>1403</v>
      </c>
      <c r="C213" s="153" t="str">
        <f>Table2!E190</f>
        <v>Safe Foundation</v>
      </c>
      <c r="D213" s="153" t="s">
        <v>992</v>
      </c>
      <c r="E213" s="153" t="s">
        <v>993</v>
      </c>
      <c r="F213" s="163"/>
      <c r="G213" s="163"/>
      <c r="H213" s="163"/>
      <c r="I213" s="164"/>
      <c r="J213" s="164"/>
      <c r="K213" s="164"/>
      <c r="L213" s="164"/>
      <c r="M213" s="164"/>
      <c r="N213" s="164"/>
      <c r="O213" s="164"/>
      <c r="P213" s="164"/>
      <c r="Q213" s="164"/>
      <c r="R213" s="164"/>
      <c r="S213" s="164"/>
      <c r="T213" s="164"/>
      <c r="U213" s="164"/>
      <c r="V213" s="164"/>
      <c r="W213" s="164"/>
      <c r="X213" s="164"/>
      <c r="Y213" s="164"/>
      <c r="Z213" s="164"/>
      <c r="AA213" s="156" t="e">
        <f t="array" aca="1" ref="AA213" ca="1">ROW(INDIRECT(MID(_xludf.FORMULATEXT(C213),2,LEN(_xludf.FORMULATEXT(C213)))))</f>
        <v>#NAME?</v>
      </c>
      <c r="AB213" s="160" t="s">
        <v>233</v>
      </c>
      <c r="AC213" s="160" t="s">
        <v>1404</v>
      </c>
      <c r="AD213" s="160" t="s">
        <v>32</v>
      </c>
      <c r="AE213" s="160" t="s">
        <v>997</v>
      </c>
      <c r="AF213" s="160" t="s">
        <v>1405</v>
      </c>
    </row>
    <row r="214" spans="1:32" ht="10.5" customHeight="1">
      <c r="A214" s="146" t="str">
        <f>IF(Table2!E191="","/*","")</f>
        <v/>
      </c>
      <c r="B214" s="152" t="s">
        <v>1406</v>
      </c>
      <c r="C214" s="201" t="str">
        <f>Table2!E191</f>
        <v xml:space="preserve">www.safefoundation.org </v>
      </c>
      <c r="D214" s="153" t="s">
        <v>992</v>
      </c>
      <c r="E214" s="153" t="s">
        <v>993</v>
      </c>
      <c r="F214" s="163"/>
      <c r="G214" s="163"/>
      <c r="H214" s="163"/>
      <c r="I214" s="164"/>
      <c r="J214" s="164"/>
      <c r="K214" s="164"/>
      <c r="L214" s="164"/>
      <c r="M214" s="164"/>
      <c r="N214" s="164"/>
      <c r="O214" s="164"/>
      <c r="P214" s="164"/>
      <c r="Q214" s="164"/>
      <c r="R214" s="164"/>
      <c r="S214" s="164"/>
      <c r="T214" s="164"/>
      <c r="U214" s="164"/>
      <c r="V214" s="164"/>
      <c r="W214" s="164"/>
      <c r="X214" s="164"/>
      <c r="Y214" s="164"/>
      <c r="Z214" s="164"/>
      <c r="AA214" s="156" t="e">
        <f t="array" aca="1" ref="AA214" ca="1">ROW(INDIRECT(MID(_xludf.FORMULATEXT(C214),2,LEN(_xludf.FORMULATEXT(C214)))))</f>
        <v>#NAME?</v>
      </c>
      <c r="AB214" s="160" t="s">
        <v>235</v>
      </c>
      <c r="AC214" s="160" t="s">
        <v>1407</v>
      </c>
      <c r="AD214" s="160" t="s">
        <v>32</v>
      </c>
      <c r="AE214" s="160" t="s">
        <v>997</v>
      </c>
      <c r="AF214" s="160" t="s">
        <v>1408</v>
      </c>
    </row>
    <row r="215" spans="1:32" ht="10.5" customHeight="1">
      <c r="A215" s="146" t="e">
        <f>IF(#REF!="","/*","")</f>
        <v>#REF!</v>
      </c>
      <c r="B215" s="152" t="s">
        <v>1409</v>
      </c>
      <c r="C215" s="153" t="e">
        <f>#REF!</f>
        <v>#REF!</v>
      </c>
      <c r="D215" s="165"/>
      <c r="E215" s="153" t="s">
        <v>993</v>
      </c>
      <c r="F215" s="163"/>
      <c r="G215" s="163"/>
      <c r="H215" s="163"/>
      <c r="I215" s="164"/>
      <c r="J215" s="164"/>
      <c r="K215" s="164"/>
      <c r="L215" s="164"/>
      <c r="M215" s="164"/>
      <c r="N215" s="164"/>
      <c r="O215" s="164"/>
      <c r="P215" s="164"/>
      <c r="Q215" s="164"/>
      <c r="R215" s="164"/>
      <c r="S215" s="164"/>
      <c r="T215" s="164"/>
      <c r="U215" s="164"/>
      <c r="V215" s="164"/>
      <c r="W215" s="164"/>
      <c r="X215" s="164"/>
      <c r="Y215" s="164"/>
      <c r="Z215" s="164"/>
      <c r="AA215" s="156" t="e">
        <f t="array" aca="1" ref="AA215" ca="1">ROW(INDIRECT(MID(_xludf.FORMULATEXT(C215),2,LEN(_xludf.FORMULATEXT(C215)))))</f>
        <v>#NAME?</v>
      </c>
      <c r="AB215" s="160" t="s">
        <v>237</v>
      </c>
      <c r="AC215" s="160" t="s">
        <v>1410</v>
      </c>
      <c r="AD215" s="160" t="s">
        <v>8</v>
      </c>
      <c r="AE215" s="160" t="s">
        <v>997</v>
      </c>
      <c r="AF215" s="160" t="s">
        <v>1411</v>
      </c>
    </row>
    <row r="216" spans="1:32" ht="10.5" customHeight="1">
      <c r="A216" s="146" t="str">
        <f>IF(Table2!E192="","/*","")</f>
        <v/>
      </c>
      <c r="B216" s="158" t="s">
        <v>1412</v>
      </c>
      <c r="C216" s="153" t="str">
        <f>Table2!E192</f>
        <v>The Token was already admitted to trading before December 30, 2024, i.e., before MiCA became applicable (article 149 of MiCA).</v>
      </c>
      <c r="D216" s="165"/>
      <c r="E216" s="153" t="s">
        <v>993</v>
      </c>
      <c r="F216" s="163"/>
      <c r="G216" s="163"/>
      <c r="H216" s="163"/>
      <c r="I216" s="164"/>
      <c r="J216" s="164"/>
      <c r="K216" s="164"/>
      <c r="L216" s="164"/>
      <c r="M216" s="164"/>
      <c r="N216" s="164"/>
      <c r="O216" s="164"/>
      <c r="P216" s="164"/>
      <c r="Q216" s="164"/>
      <c r="R216" s="164"/>
      <c r="S216" s="164"/>
      <c r="T216" s="164"/>
      <c r="U216" s="164"/>
      <c r="V216" s="164"/>
      <c r="W216" s="164"/>
      <c r="X216" s="164"/>
      <c r="Y216" s="164"/>
      <c r="Z216" s="164"/>
      <c r="AA216" s="156" t="e">
        <f t="array" aca="1" ref="AA216" ca="1">ROW(INDIRECT(MID(_xludf.FORMULATEXT(C216),2,LEN(_xludf.FORMULATEXT(C216)))))</f>
        <v>#NAME?</v>
      </c>
      <c r="AB216" s="160" t="s">
        <v>239</v>
      </c>
      <c r="AC216" s="160" t="s">
        <v>1413</v>
      </c>
      <c r="AD216" s="160" t="s">
        <v>8</v>
      </c>
      <c r="AE216" s="160" t="s">
        <v>997</v>
      </c>
      <c r="AF216" s="160" t="s">
        <v>1414</v>
      </c>
    </row>
    <row r="217" spans="1:32" ht="10.5" customHeight="1">
      <c r="A217" s="146" t="str">
        <f>IF(Table2!E194="","/*","")</f>
        <v/>
      </c>
      <c r="B217" s="152" t="s">
        <v>1415</v>
      </c>
      <c r="C217" s="153" t="str">
        <f>Table2!E194</f>
        <v>Not applicable.</v>
      </c>
      <c r="D217" s="153" t="s">
        <v>992</v>
      </c>
      <c r="E217" s="153" t="s">
        <v>993</v>
      </c>
      <c r="F217" s="163"/>
      <c r="G217" s="163"/>
      <c r="H217" s="163"/>
      <c r="I217" s="164"/>
      <c r="J217" s="164"/>
      <c r="K217" s="164"/>
      <c r="L217" s="164"/>
      <c r="M217" s="164"/>
      <c r="N217" s="164"/>
      <c r="O217" s="164"/>
      <c r="P217" s="164"/>
      <c r="Q217" s="164"/>
      <c r="R217" s="164"/>
      <c r="S217" s="164"/>
      <c r="T217" s="164"/>
      <c r="U217" s="164"/>
      <c r="V217" s="164"/>
      <c r="W217" s="164"/>
      <c r="X217" s="164"/>
      <c r="Y217" s="164"/>
      <c r="Z217" s="164"/>
      <c r="AA217" s="156" t="e">
        <f t="array" aca="1" ref="AA217" ca="1">ROW(INDIRECT(MID(_xludf.FORMULATEXT(C217),2,LEN(_xludf.FORMULATEXT(C217)))))</f>
        <v>#NAME?</v>
      </c>
      <c r="AB217" s="160" t="s">
        <v>240</v>
      </c>
      <c r="AC217" s="160" t="s">
        <v>1416</v>
      </c>
      <c r="AD217" s="160" t="s">
        <v>24</v>
      </c>
      <c r="AE217" s="160" t="s">
        <v>997</v>
      </c>
      <c r="AF217" s="160" t="s">
        <v>1417</v>
      </c>
    </row>
    <row r="218" spans="1:32" ht="10.5" customHeight="1">
      <c r="A218" s="146" t="str">
        <f>IF(Table2!E195="","/*","")</f>
        <v/>
      </c>
      <c r="B218" s="158" t="s">
        <v>1418</v>
      </c>
      <c r="C218" s="153" t="str">
        <f>Table2!E195</f>
        <v>English</v>
      </c>
      <c r="D218" s="153" t="s">
        <v>992</v>
      </c>
      <c r="E218" s="153" t="s">
        <v>993</v>
      </c>
      <c r="F218" s="163"/>
      <c r="G218" s="163"/>
      <c r="H218" s="163"/>
      <c r="I218" s="164"/>
      <c r="J218" s="164"/>
      <c r="K218" s="164"/>
      <c r="L218" s="164"/>
      <c r="M218" s="164"/>
      <c r="N218" s="164"/>
      <c r="O218" s="164"/>
      <c r="P218" s="164"/>
      <c r="Q218" s="164"/>
      <c r="R218" s="164"/>
      <c r="S218" s="164"/>
      <c r="T218" s="164"/>
      <c r="U218" s="164"/>
      <c r="V218" s="164"/>
      <c r="W218" s="164"/>
      <c r="X218" s="164"/>
      <c r="Y218" s="164"/>
      <c r="Z218" s="164"/>
      <c r="AA218" s="156" t="e">
        <f t="array" aca="1" ref="AA218" ca="1">ROW(INDIRECT(MID(_xludf.FORMULATEXT(C218),2,LEN(_xludf.FORMULATEXT(C218)))))</f>
        <v>#NAME?</v>
      </c>
      <c r="AB218" s="160" t="s">
        <v>241</v>
      </c>
      <c r="AC218" s="160" t="s">
        <v>1419</v>
      </c>
      <c r="AD218" s="160" t="s">
        <v>32</v>
      </c>
      <c r="AE218" s="160" t="s">
        <v>997</v>
      </c>
      <c r="AF218" s="160" t="s">
        <v>1420</v>
      </c>
    </row>
    <row r="219" spans="1:32" ht="10.5" customHeight="1">
      <c r="A219" s="146" t="str">
        <f>IF(Table2!E196="","/*","")</f>
        <v/>
      </c>
      <c r="B219" s="152" t="s">
        <v>1421</v>
      </c>
      <c r="C219" s="153" t="str">
        <f>Table2!E196</f>
        <v>Not applicable.</v>
      </c>
      <c r="D219" s="153" t="s">
        <v>992</v>
      </c>
      <c r="E219" s="153" t="s">
        <v>993</v>
      </c>
      <c r="F219" s="163"/>
      <c r="G219" s="163"/>
      <c r="H219" s="163"/>
      <c r="I219" s="164"/>
      <c r="J219" s="164"/>
      <c r="K219" s="164"/>
      <c r="L219" s="164"/>
      <c r="M219" s="164"/>
      <c r="N219" s="164"/>
      <c r="O219" s="164"/>
      <c r="P219" s="164"/>
      <c r="Q219" s="164"/>
      <c r="R219" s="164"/>
      <c r="S219" s="164"/>
      <c r="T219" s="164"/>
      <c r="U219" s="164"/>
      <c r="V219" s="164"/>
      <c r="W219" s="164"/>
      <c r="X219" s="164"/>
      <c r="Y219" s="164"/>
      <c r="Z219" s="164"/>
      <c r="AA219" s="156" t="e">
        <f t="array" aca="1" ref="AA219" ca="1">ROW(INDIRECT(MID(_xludf.FORMULATEXT(C219),2,LEN(_xludf.FORMULATEXT(C219)))))</f>
        <v>#NAME?</v>
      </c>
      <c r="AB219" s="160" t="s">
        <v>243</v>
      </c>
      <c r="AC219" s="160" t="s">
        <v>1422</v>
      </c>
      <c r="AD219" s="160" t="s">
        <v>32</v>
      </c>
      <c r="AE219" s="160" t="s">
        <v>997</v>
      </c>
      <c r="AF219" s="160" t="s">
        <v>1423</v>
      </c>
    </row>
    <row r="220" spans="1:32" ht="10.5" customHeight="1">
      <c r="A220" s="146" t="str">
        <f>IF(Table2!E197="","/*","")</f>
        <v/>
      </c>
      <c r="B220" s="152" t="s">
        <v>1424</v>
      </c>
      <c r="C220" s="153" t="str">
        <f>Table2!E197</f>
        <v>Not applicable.</v>
      </c>
      <c r="D220" s="153" t="s">
        <v>992</v>
      </c>
      <c r="E220" s="153" t="s">
        <v>993</v>
      </c>
      <c r="F220" s="163"/>
      <c r="G220" s="163"/>
      <c r="H220" s="163"/>
      <c r="I220" s="164"/>
      <c r="J220" s="164"/>
      <c r="K220" s="164"/>
      <c r="L220" s="164"/>
      <c r="M220" s="164"/>
      <c r="N220" s="164"/>
      <c r="O220" s="164"/>
      <c r="P220" s="164"/>
      <c r="Q220" s="164"/>
      <c r="R220" s="164"/>
      <c r="S220" s="164"/>
      <c r="T220" s="164"/>
      <c r="U220" s="164"/>
      <c r="V220" s="164"/>
      <c r="W220" s="164"/>
      <c r="X220" s="164"/>
      <c r="Y220" s="164"/>
      <c r="Z220" s="164"/>
      <c r="AA220" s="156" t="e">
        <f t="array" aca="1" ref="AA220" ca="1">ROW(INDIRECT(MID(_xludf.FORMULATEXT(C220),2,LEN(_xludf.FORMULATEXT(C220)))))</f>
        <v>#NAME?</v>
      </c>
      <c r="AB220" s="160" t="s">
        <v>244</v>
      </c>
      <c r="AC220" s="160" t="s">
        <v>1425</v>
      </c>
      <c r="AD220" s="160" t="s">
        <v>32</v>
      </c>
      <c r="AE220" s="160" t="s">
        <v>997</v>
      </c>
      <c r="AF220" s="160" t="s">
        <v>1426</v>
      </c>
    </row>
    <row r="221" spans="1:32" ht="10.5" customHeight="1">
      <c r="A221" s="146" t="str">
        <f>IF(Table2!E198="","/*","")</f>
        <v/>
      </c>
      <c r="B221" s="158" t="s">
        <v>1427</v>
      </c>
      <c r="C221" s="153" t="str">
        <f>Table2!E198</f>
        <v>false</v>
      </c>
      <c r="D221" s="153" t="s">
        <v>992</v>
      </c>
      <c r="E221" s="153" t="s">
        <v>993</v>
      </c>
      <c r="F221" s="163"/>
      <c r="G221" s="163"/>
      <c r="H221" s="163"/>
      <c r="I221" s="164"/>
      <c r="J221" s="164"/>
      <c r="K221" s="164"/>
      <c r="L221" s="164"/>
      <c r="M221" s="164"/>
      <c r="N221" s="164"/>
      <c r="O221" s="164"/>
      <c r="P221" s="164"/>
      <c r="Q221" s="164"/>
      <c r="R221" s="164"/>
      <c r="S221" s="164"/>
      <c r="T221" s="164"/>
      <c r="U221" s="164"/>
      <c r="V221" s="164"/>
      <c r="W221" s="164"/>
      <c r="X221" s="164"/>
      <c r="Y221" s="164"/>
      <c r="Z221" s="164"/>
      <c r="AA221" s="156" t="e">
        <f t="array" aca="1" ref="AA221" ca="1">ROW(INDIRECT(MID(_xludf.FORMULATEXT(C221),2,LEN(_xludf.FORMULATEXT(C221)))))</f>
        <v>#NAME?</v>
      </c>
      <c r="AB221" s="160" t="s">
        <v>245</v>
      </c>
      <c r="AC221" s="160" t="s">
        <v>1428</v>
      </c>
      <c r="AD221" s="160" t="s">
        <v>73</v>
      </c>
      <c r="AE221" s="160" t="s">
        <v>997</v>
      </c>
      <c r="AF221" s="160" t="s">
        <v>1429</v>
      </c>
    </row>
    <row r="222" spans="1:32" ht="10.5" customHeight="1">
      <c r="A222" s="146" t="str">
        <f>IF(Table2!E199="","/*","")</f>
        <v/>
      </c>
      <c r="B222" s="152" t="s">
        <v>1430</v>
      </c>
      <c r="C222" s="153" t="str">
        <f>Table2!E199</f>
        <v>true</v>
      </c>
      <c r="D222" s="153" t="s">
        <v>992</v>
      </c>
      <c r="E222" s="153" t="s">
        <v>993</v>
      </c>
      <c r="F222" s="163"/>
      <c r="G222" s="163"/>
      <c r="H222" s="163"/>
      <c r="I222" s="164"/>
      <c r="J222" s="164"/>
      <c r="K222" s="164"/>
      <c r="L222" s="164"/>
      <c r="M222" s="164"/>
      <c r="N222" s="164"/>
      <c r="O222" s="164"/>
      <c r="P222" s="164"/>
      <c r="Q222" s="164"/>
      <c r="R222" s="164"/>
      <c r="S222" s="164"/>
      <c r="T222" s="164"/>
      <c r="U222" s="164"/>
      <c r="V222" s="164"/>
      <c r="W222" s="164"/>
      <c r="X222" s="164"/>
      <c r="Y222" s="164"/>
      <c r="Z222" s="164"/>
      <c r="AA222" s="156" t="e">
        <f t="array" aca="1" ref="AA222" ca="1">ROW(INDIRECT(MID(_xludf.FORMULATEXT(C222),2,LEN(_xludf.FORMULATEXT(C222)))))</f>
        <v>#NAME?</v>
      </c>
      <c r="AB222" s="160" t="s">
        <v>246</v>
      </c>
      <c r="AC222" s="160" t="s">
        <v>1431</v>
      </c>
      <c r="AD222" s="160" t="s">
        <v>73</v>
      </c>
      <c r="AE222" s="160" t="s">
        <v>997</v>
      </c>
      <c r="AF222" s="160" t="s">
        <v>1432</v>
      </c>
    </row>
    <row r="223" spans="1:32" ht="10.5" customHeight="1">
      <c r="A223" s="146" t="str">
        <f>IF(Table2!E200="","/*","")</f>
        <v/>
      </c>
      <c r="B223" s="158" t="s">
        <v>1433</v>
      </c>
      <c r="C223" s="153" t="str">
        <f>Table2!E200</f>
        <v>false</v>
      </c>
      <c r="D223" s="153" t="s">
        <v>992</v>
      </c>
      <c r="E223" s="153" t="s">
        <v>993</v>
      </c>
      <c r="F223" s="163"/>
      <c r="G223" s="163"/>
      <c r="H223" s="163"/>
      <c r="I223" s="164"/>
      <c r="J223" s="164"/>
      <c r="K223" s="164"/>
      <c r="L223" s="164"/>
      <c r="M223" s="164"/>
      <c r="N223" s="164"/>
      <c r="O223" s="164"/>
      <c r="P223" s="164"/>
      <c r="Q223" s="164"/>
      <c r="R223" s="164"/>
      <c r="S223" s="164"/>
      <c r="T223" s="164"/>
      <c r="U223" s="164"/>
      <c r="V223" s="164"/>
      <c r="W223" s="164"/>
      <c r="X223" s="164"/>
      <c r="Y223" s="164"/>
      <c r="Z223" s="164"/>
      <c r="AA223" s="156" t="e">
        <f t="array" aca="1" ref="AA223" ca="1">ROW(INDIRECT(MID(_xludf.FORMULATEXT(C223),2,LEN(_xludf.FORMULATEXT(C223)))))</f>
        <v>#NAME?</v>
      </c>
      <c r="AB223" s="160" t="s">
        <v>247</v>
      </c>
      <c r="AC223" s="160" t="s">
        <v>1434</v>
      </c>
      <c r="AD223" s="160" t="s">
        <v>73</v>
      </c>
      <c r="AE223" s="160" t="s">
        <v>997</v>
      </c>
      <c r="AF223" s="160" t="s">
        <v>1435</v>
      </c>
    </row>
    <row r="224" spans="1:32" ht="10.5" customHeight="1">
      <c r="A224" s="146" t="str">
        <f>IF(Table2!E201="","/*","")</f>
        <v/>
      </c>
      <c r="B224" s="166" t="s">
        <v>1436</v>
      </c>
      <c r="C224" s="202" t="str">
        <f>Table2!E201</f>
        <v>Ireland</v>
      </c>
      <c r="D224" s="168" t="s">
        <v>992</v>
      </c>
      <c r="E224" s="168" t="s">
        <v>993</v>
      </c>
      <c r="F224" s="163"/>
      <c r="G224" s="163"/>
      <c r="H224" s="163"/>
      <c r="I224" s="164"/>
      <c r="J224" s="164"/>
      <c r="K224" s="164"/>
      <c r="L224" s="164"/>
      <c r="M224" s="164"/>
      <c r="N224" s="164"/>
      <c r="O224" s="164"/>
      <c r="P224" s="164"/>
      <c r="Q224" s="164"/>
      <c r="R224" s="164"/>
      <c r="S224" s="164"/>
      <c r="T224" s="164"/>
      <c r="U224" s="164"/>
      <c r="V224" s="164"/>
      <c r="W224" s="164"/>
      <c r="X224" s="164"/>
      <c r="Y224" s="164"/>
      <c r="Z224" s="164"/>
      <c r="AA224" s="156" t="e">
        <f t="array" aca="1" ref="AA224" ca="1">ROW(INDIRECT(MID(_xludf.FORMULATEXT(C224),2,LEN(_xludf.FORMULATEXT(C224)))))</f>
        <v>#NAME?</v>
      </c>
      <c r="AB224" s="160" t="s">
        <v>248</v>
      </c>
      <c r="AC224" s="160" t="s">
        <v>1437</v>
      </c>
      <c r="AD224" s="160" t="s">
        <v>40</v>
      </c>
      <c r="AE224" s="160" t="s">
        <v>997</v>
      </c>
      <c r="AF224" s="160" t="s">
        <v>1438</v>
      </c>
    </row>
    <row r="225" spans="1:32" ht="10.5" customHeight="1">
      <c r="A225" s="146" t="str">
        <f>IF(Table2!E202="","/*","")</f>
        <v/>
      </c>
      <c r="B225" s="203" t="s">
        <v>1439</v>
      </c>
      <c r="C225" s="204" t="str">
        <f>Table2!E202</f>
        <v>All remaining 26 EU member states and the 3 EEA countries</v>
      </c>
      <c r="D225" s="205" t="s">
        <v>992</v>
      </c>
      <c r="E225" s="206" t="s">
        <v>993</v>
      </c>
      <c r="F225" s="163"/>
      <c r="G225" s="163"/>
      <c r="H225" s="163"/>
      <c r="I225" s="164"/>
      <c r="J225" s="164"/>
      <c r="K225" s="164"/>
      <c r="L225" s="164"/>
      <c r="M225" s="164"/>
      <c r="N225" s="164"/>
      <c r="O225" s="164"/>
      <c r="P225" s="164"/>
      <c r="Q225" s="164"/>
      <c r="R225" s="164"/>
      <c r="S225" s="164"/>
      <c r="T225" s="164"/>
      <c r="U225" s="164"/>
      <c r="V225" s="164"/>
      <c r="W225" s="164"/>
      <c r="X225" s="164"/>
      <c r="Y225" s="164"/>
      <c r="Z225" s="164"/>
      <c r="AA225" s="156" t="e">
        <f t="array" aca="1" ref="AA225" ca="1">ROW(INDIRECT(MID(_xludf.FORMULATEXT(C225),2,LEN(_xludf.FORMULATEXT(C225)))))</f>
        <v>#NAME?</v>
      </c>
      <c r="AB225" s="160" t="s">
        <v>250</v>
      </c>
      <c r="AC225" s="160" t="s">
        <v>1440</v>
      </c>
      <c r="AD225" s="160" t="s">
        <v>251</v>
      </c>
      <c r="AE225" s="160" t="s">
        <v>94</v>
      </c>
      <c r="AF225" s="160" t="s">
        <v>94</v>
      </c>
    </row>
    <row r="226" spans="1:32" ht="10.5" customHeight="1">
      <c r="A226" s="146" t="e">
        <f>IF(Table2!#REF!="","/*","")</f>
        <v>#REF!</v>
      </c>
      <c r="B226" s="203" t="s">
        <v>1439</v>
      </c>
      <c r="C226" s="204" t="e">
        <f>Table2!#REF!</f>
        <v>#REF!</v>
      </c>
      <c r="D226" s="205" t="s">
        <v>992</v>
      </c>
      <c r="E226" s="206" t="s">
        <v>993</v>
      </c>
      <c r="F226" s="163"/>
      <c r="G226" s="163"/>
      <c r="H226" s="163"/>
      <c r="I226" s="164"/>
      <c r="J226" s="164"/>
      <c r="K226" s="164"/>
      <c r="L226" s="164"/>
      <c r="M226" s="164"/>
      <c r="N226" s="164"/>
      <c r="O226" s="164"/>
      <c r="P226" s="164"/>
      <c r="Q226" s="164"/>
      <c r="R226" s="164"/>
      <c r="S226" s="164"/>
      <c r="T226" s="164"/>
      <c r="U226" s="164"/>
      <c r="V226" s="164"/>
      <c r="W226" s="164"/>
      <c r="X226" s="164"/>
      <c r="Y226" s="164"/>
      <c r="Z226" s="164"/>
      <c r="AA226" s="156" t="e">
        <f t="array" aca="1" ref="AA226" ca="1">ROW(INDIRECT(MID(_xludf.FORMULATEXT(C226),2,LEN(_xludf.FORMULATEXT(C226)))))</f>
        <v>#NAME?</v>
      </c>
      <c r="AB226" s="160" t="s">
        <v>250</v>
      </c>
      <c r="AC226" s="160" t="s">
        <v>1440</v>
      </c>
      <c r="AD226" s="160" t="s">
        <v>251</v>
      </c>
      <c r="AE226" s="160" t="s">
        <v>94</v>
      </c>
      <c r="AF226" s="160" t="s">
        <v>94</v>
      </c>
    </row>
    <row r="227" spans="1:32" ht="10.5" customHeight="1">
      <c r="A227" s="146" t="str">
        <f>IF(Table2!E203="","/*","")</f>
        <v>/*</v>
      </c>
      <c r="B227" s="198" t="s">
        <v>1441</v>
      </c>
      <c r="C227" s="207">
        <f>Table2!E203</f>
        <v>0</v>
      </c>
      <c r="D227" s="194" t="s">
        <v>992</v>
      </c>
      <c r="E227" s="194" t="s">
        <v>993</v>
      </c>
      <c r="F227" s="163"/>
      <c r="G227" s="163"/>
      <c r="H227" s="163"/>
      <c r="I227" s="164"/>
      <c r="J227" s="164"/>
      <c r="K227" s="164"/>
      <c r="L227" s="164"/>
      <c r="M227" s="164"/>
      <c r="N227" s="164"/>
      <c r="O227" s="164"/>
      <c r="P227" s="164"/>
      <c r="Q227" s="164"/>
      <c r="R227" s="164"/>
      <c r="S227" s="164"/>
      <c r="T227" s="164"/>
      <c r="U227" s="164"/>
      <c r="V227" s="164"/>
      <c r="W227" s="164"/>
      <c r="X227" s="164"/>
      <c r="Y227" s="164"/>
      <c r="Z227" s="164"/>
      <c r="AA227" s="156" t="e">
        <f t="array" aca="1" ref="AA227" ca="1">ROW(INDIRECT(MID(_xludf.FORMULATEXT(C227),2,LEN(_xludf.FORMULATEXT(C227)))))</f>
        <v>#NAME?</v>
      </c>
      <c r="AB227" s="160" t="s">
        <v>253</v>
      </c>
      <c r="AC227" s="160" t="s">
        <v>94</v>
      </c>
      <c r="AD227" s="160" t="s">
        <v>94</v>
      </c>
      <c r="AE227" s="160" t="s">
        <v>94</v>
      </c>
      <c r="AF227" s="160" t="s">
        <v>94</v>
      </c>
    </row>
    <row r="228" spans="1:32" ht="10.5" customHeight="1">
      <c r="A228" s="146" t="str">
        <f>IF(Table2!E204="","/*","")</f>
        <v/>
      </c>
      <c r="B228" s="152" t="s">
        <v>1442</v>
      </c>
      <c r="C228" s="153" t="str">
        <f>Table2!E204</f>
        <v>The Token does not confer any rights or entitlements to its holders. Instead, the Token enables its holders to participate in the decentralized governance system of the Safe ecosystem.</v>
      </c>
      <c r="D228" s="153" t="s">
        <v>992</v>
      </c>
      <c r="E228" s="153" t="s">
        <v>993</v>
      </c>
      <c r="F228" s="163"/>
      <c r="G228" s="163"/>
      <c r="H228" s="163"/>
      <c r="I228" s="164"/>
      <c r="J228" s="164"/>
      <c r="K228" s="164"/>
      <c r="L228" s="164"/>
      <c r="M228" s="164"/>
      <c r="N228" s="164"/>
      <c r="O228" s="164"/>
      <c r="P228" s="164"/>
      <c r="Q228" s="164"/>
      <c r="R228" s="164"/>
      <c r="S228" s="164"/>
      <c r="T228" s="164"/>
      <c r="U228" s="164"/>
      <c r="V228" s="164"/>
      <c r="W228" s="164"/>
      <c r="X228" s="164"/>
      <c r="Y228" s="164"/>
      <c r="Z228" s="164"/>
      <c r="AA228" s="156" t="e">
        <f t="array" aca="1" ref="AA228" ca="1">ROW(INDIRECT(MID(_xludf.FORMULATEXT(C228),2,LEN(_xludf.FORMULATEXT(C228)))))</f>
        <v>#NAME?</v>
      </c>
      <c r="AB228" s="160" t="s">
        <v>254</v>
      </c>
      <c r="AC228" s="160" t="s">
        <v>1443</v>
      </c>
      <c r="AD228" s="160" t="s">
        <v>24</v>
      </c>
      <c r="AE228" s="160" t="s">
        <v>997</v>
      </c>
      <c r="AF228" s="160" t="s">
        <v>1444</v>
      </c>
    </row>
    <row r="229" spans="1:32" ht="10.5" customHeight="1">
      <c r="A229" s="146" t="str">
        <f>IF(Table2!E205="","/*","")</f>
        <v/>
      </c>
      <c r="B229" s="152" t="s">
        <v>1445</v>
      </c>
      <c r="C229" s="153" t="str">
        <f>Table2!E205</f>
        <v>Not applicable.</v>
      </c>
      <c r="D229" s="153" t="s">
        <v>992</v>
      </c>
      <c r="E229" s="153" t="s">
        <v>993</v>
      </c>
      <c r="F229" s="163"/>
      <c r="G229" s="163"/>
      <c r="H229" s="163"/>
      <c r="I229" s="164"/>
      <c r="J229" s="164"/>
      <c r="K229" s="164"/>
      <c r="L229" s="164"/>
      <c r="M229" s="164"/>
      <c r="N229" s="164"/>
      <c r="O229" s="164"/>
      <c r="P229" s="164"/>
      <c r="Q229" s="164"/>
      <c r="R229" s="164"/>
      <c r="S229" s="164"/>
      <c r="T229" s="164"/>
      <c r="U229" s="164"/>
      <c r="V229" s="164"/>
      <c r="W229" s="164"/>
      <c r="X229" s="164"/>
      <c r="Y229" s="164"/>
      <c r="Z229" s="164"/>
      <c r="AA229" s="156" t="e">
        <f t="array" aca="1" ref="AA229" ca="1">ROW(INDIRECT(MID(_xludf.FORMULATEXT(C229),2,LEN(_xludf.FORMULATEXT(C229)))))</f>
        <v>#NAME?</v>
      </c>
      <c r="AB229" s="160" t="s">
        <v>256</v>
      </c>
      <c r="AC229" s="160" t="s">
        <v>1446</v>
      </c>
      <c r="AD229" s="160" t="s">
        <v>24</v>
      </c>
      <c r="AE229" s="160" t="s">
        <v>997</v>
      </c>
      <c r="AF229" s="160" t="s">
        <v>1447</v>
      </c>
    </row>
    <row r="230" spans="1:32" ht="10.5" customHeight="1">
      <c r="A230" s="146" t="str">
        <f>IF(Table2!E206="","/*","")</f>
        <v/>
      </c>
      <c r="B230" s="152" t="s">
        <v>1448</v>
      </c>
      <c r="C230" s="153" t="str">
        <f>Table2!E206</f>
        <v>Not applicable.</v>
      </c>
      <c r="D230" s="153" t="s">
        <v>992</v>
      </c>
      <c r="E230" s="153" t="s">
        <v>993</v>
      </c>
      <c r="F230" s="163"/>
      <c r="G230" s="163"/>
      <c r="H230" s="163"/>
      <c r="I230" s="164"/>
      <c r="J230" s="164"/>
      <c r="K230" s="164"/>
      <c r="L230" s="164"/>
      <c r="M230" s="164"/>
      <c r="N230" s="164"/>
      <c r="O230" s="164"/>
      <c r="P230" s="164"/>
      <c r="Q230" s="164"/>
      <c r="R230" s="164"/>
      <c r="S230" s="164"/>
      <c r="T230" s="164"/>
      <c r="U230" s="164"/>
      <c r="V230" s="164"/>
      <c r="W230" s="164"/>
      <c r="X230" s="164"/>
      <c r="Y230" s="164"/>
      <c r="Z230" s="164"/>
      <c r="AA230" s="156" t="e">
        <f t="array" aca="1" ref="AA230" ca="1">ROW(INDIRECT(MID(_xludf.FORMULATEXT(C230),2,LEN(_xludf.FORMULATEXT(C230)))))</f>
        <v>#NAME?</v>
      </c>
      <c r="AB230" s="160" t="s">
        <v>257</v>
      </c>
      <c r="AC230" s="160" t="s">
        <v>1449</v>
      </c>
      <c r="AD230" s="160" t="s">
        <v>24</v>
      </c>
      <c r="AE230" s="160" t="s">
        <v>997</v>
      </c>
      <c r="AF230" s="160" t="s">
        <v>1450</v>
      </c>
    </row>
    <row r="231" spans="1:32" ht="10.5" customHeight="1">
      <c r="A231" s="146" t="str">
        <f>IF(Table2!E207="","/*","")</f>
        <v/>
      </c>
      <c r="B231" s="152" t="s">
        <v>1451</v>
      </c>
      <c r="C231" s="153" t="str">
        <f>Table2!E207</f>
        <v>None at the time of the present notification.</v>
      </c>
      <c r="D231" s="153" t="s">
        <v>992</v>
      </c>
      <c r="E231" s="153" t="s">
        <v>993</v>
      </c>
      <c r="F231" s="163"/>
      <c r="G231" s="163"/>
      <c r="H231" s="163"/>
      <c r="I231" s="164"/>
      <c r="J231" s="164"/>
      <c r="K231" s="164"/>
      <c r="L231" s="164"/>
      <c r="M231" s="164"/>
      <c r="N231" s="164"/>
      <c r="O231" s="164"/>
      <c r="P231" s="164"/>
      <c r="Q231" s="164"/>
      <c r="R231" s="164"/>
      <c r="S231" s="164"/>
      <c r="T231" s="164"/>
      <c r="U231" s="164"/>
      <c r="V231" s="164"/>
      <c r="W231" s="164"/>
      <c r="X231" s="164"/>
      <c r="Y231" s="164"/>
      <c r="Z231" s="164"/>
      <c r="AA231" s="156" t="e">
        <f t="array" aca="1" ref="AA231" ca="1">ROW(INDIRECT(MID(_xludf.FORMULATEXT(C231),2,LEN(_xludf.FORMULATEXT(C231)))))</f>
        <v>#NAME?</v>
      </c>
      <c r="AB231" s="160" t="s">
        <v>258</v>
      </c>
      <c r="AC231" s="160" t="s">
        <v>1452</v>
      </c>
      <c r="AD231" s="160" t="s">
        <v>24</v>
      </c>
      <c r="AE231" s="160" t="s">
        <v>997</v>
      </c>
      <c r="AF231" s="160" t="s">
        <v>1453</v>
      </c>
    </row>
    <row r="232" spans="1:32" ht="10.5" customHeight="1">
      <c r="A232" s="146" t="str">
        <f>IF(Table2!E208="","/*","")</f>
        <v/>
      </c>
      <c r="B232" s="158" t="s">
        <v>1454</v>
      </c>
      <c r="C232" s="153" t="str">
        <f>Table2!E208</f>
        <v>The Foundation retains ownership of about 8.5% of the total Token supply, maintained as a strategic reserve to support ecosystem growth, community initiatives, and long-term operational sustainability. In addition, the Foundation holds a further 45% of the total Token supply on its balance sheet. With the exception of 50 million Tokens, these holdings are subject to an eight-year vesting schedule that began at the token generation event and are fully allocated to DAO-governed activities. The Foundation is committed to deploying or allocating these tokens exclusively for DAO-related purposes, in accordance with an established governance process that ensures transparency and community-led oversight.</v>
      </c>
      <c r="D232" s="165"/>
      <c r="E232" s="153" t="s">
        <v>993</v>
      </c>
      <c r="F232" s="153" t="s">
        <v>1086</v>
      </c>
      <c r="G232" s="153" t="s">
        <v>1087</v>
      </c>
      <c r="H232" s="153" t="s">
        <v>1087</v>
      </c>
      <c r="I232" s="164"/>
      <c r="J232" s="164"/>
      <c r="K232" s="164"/>
      <c r="L232" s="164"/>
      <c r="M232" s="164"/>
      <c r="N232" s="164"/>
      <c r="O232" s="164"/>
      <c r="P232" s="164"/>
      <c r="Q232" s="164"/>
      <c r="R232" s="164"/>
      <c r="S232" s="164"/>
      <c r="T232" s="164"/>
      <c r="U232" s="164"/>
      <c r="V232" s="164"/>
      <c r="W232" s="164"/>
      <c r="X232" s="164"/>
      <c r="Y232" s="164"/>
      <c r="Z232" s="164"/>
      <c r="AA232" s="156" t="e">
        <f t="array" aca="1" ref="AA232" ca="1">ROW(INDIRECT(MID(_xludf.FORMULATEXT(C232),2,LEN(_xludf.FORMULATEXT(C232)))))</f>
        <v>#NAME?</v>
      </c>
      <c r="AB232" s="160" t="s">
        <v>260</v>
      </c>
      <c r="AC232" s="160" t="s">
        <v>1455</v>
      </c>
      <c r="AD232" s="160" t="s">
        <v>55</v>
      </c>
      <c r="AE232" s="160" t="s">
        <v>94</v>
      </c>
      <c r="AF232" s="160" t="s">
        <v>94</v>
      </c>
    </row>
    <row r="233" spans="1:32" ht="10.5" customHeight="1">
      <c r="A233" s="146" t="str">
        <f>IF(Table2!E209="","/*","")</f>
        <v/>
      </c>
      <c r="B233" s="158" t="s">
        <v>1456</v>
      </c>
      <c r="C233" s="153" t="str">
        <f>Table2!E209</f>
        <v>false</v>
      </c>
      <c r="D233" s="153" t="s">
        <v>992</v>
      </c>
      <c r="E233" s="153" t="s">
        <v>993</v>
      </c>
      <c r="F233" s="163"/>
      <c r="G233" s="163"/>
      <c r="H233" s="163"/>
      <c r="I233" s="164"/>
      <c r="J233" s="164"/>
      <c r="K233" s="164"/>
      <c r="L233" s="164"/>
      <c r="M233" s="164"/>
      <c r="N233" s="164"/>
      <c r="O233" s="164"/>
      <c r="P233" s="164"/>
      <c r="Q233" s="164"/>
      <c r="R233" s="164"/>
      <c r="S233" s="164"/>
      <c r="T233" s="164"/>
      <c r="U233" s="164"/>
      <c r="V233" s="164"/>
      <c r="W233" s="164"/>
      <c r="X233" s="164"/>
      <c r="Y233" s="164"/>
      <c r="Z233" s="164"/>
      <c r="AA233" s="156" t="e">
        <f t="array" aca="1" ref="AA233" ca="1">ROW(INDIRECT(MID(_xludf.FORMULATEXT(C233),2,LEN(_xludf.FORMULATEXT(C233)))))</f>
        <v>#NAME?</v>
      </c>
      <c r="AB233" s="160" t="s">
        <v>262</v>
      </c>
      <c r="AC233" s="160" t="s">
        <v>1457</v>
      </c>
      <c r="AD233" s="160" t="s">
        <v>73</v>
      </c>
      <c r="AE233" s="160" t="s">
        <v>997</v>
      </c>
      <c r="AF233" s="160" t="s">
        <v>1458</v>
      </c>
    </row>
    <row r="234" spans="1:32" ht="10.5" customHeight="1">
      <c r="A234" s="146" t="str">
        <f>IF(Table2!E210="","/*","")</f>
        <v/>
      </c>
      <c r="B234" s="158" t="s">
        <v>1459</v>
      </c>
      <c r="C234" s="153" t="str">
        <f>Table2!E210</f>
        <v>Not applicable, see Section D.7.</v>
      </c>
      <c r="D234" s="153" t="s">
        <v>992</v>
      </c>
      <c r="E234" s="153" t="s">
        <v>993</v>
      </c>
      <c r="F234" s="163"/>
      <c r="G234" s="163"/>
      <c r="H234" s="163"/>
      <c r="I234" s="164"/>
      <c r="J234" s="164"/>
      <c r="K234" s="164"/>
      <c r="L234" s="164"/>
      <c r="M234" s="164"/>
      <c r="N234" s="164"/>
      <c r="O234" s="164"/>
      <c r="P234" s="164"/>
      <c r="Q234" s="164"/>
      <c r="R234" s="164"/>
      <c r="S234" s="164"/>
      <c r="T234" s="164"/>
      <c r="U234" s="164"/>
      <c r="V234" s="164"/>
      <c r="W234" s="164"/>
      <c r="X234" s="164"/>
      <c r="Y234" s="164"/>
      <c r="Z234" s="164"/>
      <c r="AA234" s="156" t="e">
        <f t="array" aca="1" ref="AA234" ca="1">ROW(INDIRECT(MID(_xludf.FORMULATEXT(C234),2,LEN(_xludf.FORMULATEXT(C234)))))</f>
        <v>#NAME?</v>
      </c>
      <c r="AB234" s="160" t="s">
        <v>263</v>
      </c>
      <c r="AC234" s="160" t="s">
        <v>1460</v>
      </c>
      <c r="AD234" s="160" t="s">
        <v>32</v>
      </c>
      <c r="AE234" s="160" t="s">
        <v>997</v>
      </c>
      <c r="AF234" s="160" t="s">
        <v>1461</v>
      </c>
    </row>
    <row r="235" spans="1:32" ht="10.5" customHeight="1">
      <c r="A235" s="146" t="str">
        <f>IF(Table2!E211="","/*","")</f>
        <v/>
      </c>
      <c r="B235" s="152" t="s">
        <v>1462</v>
      </c>
      <c r="C235" s="153" t="str">
        <f>Table2!E211</f>
        <v>Not applicable.</v>
      </c>
      <c r="D235" s="153" t="s">
        <v>992</v>
      </c>
      <c r="E235" s="153" t="s">
        <v>993</v>
      </c>
      <c r="F235" s="163"/>
      <c r="G235" s="163"/>
      <c r="H235" s="163"/>
      <c r="I235" s="164"/>
      <c r="J235" s="164"/>
      <c r="K235" s="164"/>
      <c r="L235" s="164"/>
      <c r="M235" s="164"/>
      <c r="N235" s="164"/>
      <c r="O235" s="164"/>
      <c r="P235" s="164"/>
      <c r="Q235" s="164"/>
      <c r="R235" s="164"/>
      <c r="S235" s="164"/>
      <c r="T235" s="164"/>
      <c r="U235" s="164"/>
      <c r="V235" s="164"/>
      <c r="W235" s="164"/>
      <c r="X235" s="164"/>
      <c r="Y235" s="164"/>
      <c r="Z235" s="164"/>
      <c r="AA235" s="156" t="e">
        <f t="array" aca="1" ref="AA235" ca="1">ROW(INDIRECT(MID(_xludf.FORMULATEXT(C235),2,LEN(_xludf.FORMULATEXT(C235)))))</f>
        <v>#NAME?</v>
      </c>
      <c r="AB235" s="160" t="s">
        <v>265</v>
      </c>
      <c r="AC235" s="160" t="s">
        <v>1463</v>
      </c>
      <c r="AD235" s="160" t="s">
        <v>32</v>
      </c>
      <c r="AE235" s="160" t="s">
        <v>997</v>
      </c>
      <c r="AF235" s="160" t="s">
        <v>1464</v>
      </c>
    </row>
    <row r="236" spans="1:32" ht="10.5" customHeight="1">
      <c r="A236" s="146" t="str">
        <f>IF(Table2!E212="","/*","")</f>
        <v/>
      </c>
      <c r="B236" s="158" t="s">
        <v>1465</v>
      </c>
      <c r="C236" s="153" t="str">
        <f>Table2!E212</f>
        <v>true</v>
      </c>
      <c r="D236" s="153" t="s">
        <v>992</v>
      </c>
      <c r="E236" s="153" t="s">
        <v>993</v>
      </c>
      <c r="F236" s="163"/>
      <c r="G236" s="163"/>
      <c r="H236" s="163"/>
      <c r="I236" s="164"/>
      <c r="J236" s="164"/>
      <c r="K236" s="164"/>
      <c r="L236" s="164"/>
      <c r="M236" s="164"/>
      <c r="N236" s="164"/>
      <c r="O236" s="164"/>
      <c r="P236" s="164"/>
      <c r="Q236" s="164"/>
      <c r="R236" s="164"/>
      <c r="S236" s="164"/>
      <c r="T236" s="164"/>
      <c r="U236" s="164"/>
      <c r="V236" s="164"/>
      <c r="W236" s="164"/>
      <c r="X236" s="164"/>
      <c r="Y236" s="164"/>
      <c r="Z236" s="164"/>
      <c r="AA236" s="156" t="e">
        <f t="array" aca="1" ref="AA236" ca="1">ROW(INDIRECT(MID(_xludf.FORMULATEXT(C236),2,LEN(_xludf.FORMULATEXT(C236)))))</f>
        <v>#NAME?</v>
      </c>
      <c r="AB236" s="160" t="s">
        <v>266</v>
      </c>
      <c r="AC236" s="160" t="s">
        <v>1466</v>
      </c>
      <c r="AD236" s="160" t="s">
        <v>73</v>
      </c>
      <c r="AE236" s="160" t="s">
        <v>997</v>
      </c>
      <c r="AF236" s="160" t="s">
        <v>1467</v>
      </c>
    </row>
    <row r="237" spans="1:32" ht="10.5" customHeight="1">
      <c r="A237" s="146" t="str">
        <f>IF(Table2!E213="","/*","")</f>
        <v/>
      </c>
      <c r="B237" s="158" t="s">
        <v>1468</v>
      </c>
      <c r="C237" s="153" t="str">
        <f>Table2!E213</f>
        <v>Not applicable.</v>
      </c>
      <c r="D237" s="153" t="s">
        <v>992</v>
      </c>
      <c r="E237" s="153" t="s">
        <v>993</v>
      </c>
      <c r="F237" s="163"/>
      <c r="G237" s="163"/>
      <c r="H237" s="163"/>
      <c r="I237" s="164"/>
      <c r="J237" s="164"/>
      <c r="K237" s="164"/>
      <c r="L237" s="164"/>
      <c r="M237" s="164"/>
      <c r="N237" s="164"/>
      <c r="O237" s="164"/>
      <c r="P237" s="164"/>
      <c r="Q237" s="164"/>
      <c r="R237" s="164"/>
      <c r="S237" s="164"/>
      <c r="T237" s="164"/>
      <c r="U237" s="164"/>
      <c r="V237" s="164"/>
      <c r="W237" s="164"/>
      <c r="X237" s="164"/>
      <c r="Y237" s="164"/>
      <c r="Z237" s="164"/>
      <c r="AA237" s="156" t="e">
        <f t="array" aca="1" ref="AA237" ca="1">ROW(INDIRECT(MID(_xludf.FORMULATEXT(C237),2,LEN(_xludf.FORMULATEXT(C237)))))</f>
        <v>#NAME?</v>
      </c>
      <c r="AB237" s="160" t="s">
        <v>267</v>
      </c>
      <c r="AC237" s="160" t="s">
        <v>1469</v>
      </c>
      <c r="AD237" s="160" t="s">
        <v>32</v>
      </c>
      <c r="AE237" s="160" t="s">
        <v>997</v>
      </c>
      <c r="AF237" s="160" t="s">
        <v>1470</v>
      </c>
    </row>
    <row r="238" spans="1:32" ht="10.5" customHeight="1">
      <c r="A238" s="146" t="str">
        <f>IF(Table2!E214="","/*","")</f>
        <v/>
      </c>
      <c r="B238" s="158" t="s">
        <v>1471</v>
      </c>
      <c r="C238" s="153" t="str">
        <f>Table2!E214</f>
        <v>There are no restrictions on transfers other than those that may be required by Trading Platforms to comply with applicable law.</v>
      </c>
      <c r="D238" s="153" t="s">
        <v>992</v>
      </c>
      <c r="E238" s="153" t="s">
        <v>993</v>
      </c>
      <c r="F238" s="163"/>
      <c r="G238" s="163"/>
      <c r="H238" s="163"/>
      <c r="I238" s="164"/>
      <c r="J238" s="164"/>
      <c r="K238" s="164"/>
      <c r="L238" s="164"/>
      <c r="M238" s="164"/>
      <c r="N238" s="164"/>
      <c r="O238" s="164"/>
      <c r="P238" s="164"/>
      <c r="Q238" s="164"/>
      <c r="R238" s="164"/>
      <c r="S238" s="164"/>
      <c r="T238" s="164"/>
      <c r="U238" s="164"/>
      <c r="V238" s="164"/>
      <c r="W238" s="164"/>
      <c r="X238" s="164"/>
      <c r="Y238" s="164"/>
      <c r="Z238" s="164"/>
      <c r="AA238" s="156" t="e">
        <f t="array" aca="1" ref="AA238" ca="1">ROW(INDIRECT(MID(_xludf.FORMULATEXT(C238),2,LEN(_xludf.FORMULATEXT(C238)))))</f>
        <v>#NAME?</v>
      </c>
      <c r="AB238" s="160" t="s">
        <v>268</v>
      </c>
      <c r="AC238" s="160" t="s">
        <v>1472</v>
      </c>
      <c r="AD238" s="160" t="s">
        <v>32</v>
      </c>
      <c r="AE238" s="160" t="s">
        <v>997</v>
      </c>
      <c r="AF238" s="160" t="s">
        <v>1473</v>
      </c>
    </row>
    <row r="239" spans="1:32" ht="10.5" customHeight="1">
      <c r="A239" s="146" t="str">
        <f>IF(Table2!E215="","/*","")</f>
        <v/>
      </c>
      <c r="B239" s="152" t="s">
        <v>1474</v>
      </c>
      <c r="C239" s="153" t="str">
        <f>Table2!E215</f>
        <v>false</v>
      </c>
      <c r="D239" s="153" t="s">
        <v>992</v>
      </c>
      <c r="E239" s="153" t="s">
        <v>993</v>
      </c>
      <c r="F239" s="163"/>
      <c r="G239" s="163"/>
      <c r="H239" s="163"/>
      <c r="I239" s="164"/>
      <c r="J239" s="164"/>
      <c r="K239" s="164"/>
      <c r="L239" s="164"/>
      <c r="M239" s="164"/>
      <c r="N239" s="164"/>
      <c r="O239" s="164"/>
      <c r="P239" s="164"/>
      <c r="Q239" s="164"/>
      <c r="R239" s="164"/>
      <c r="S239" s="164"/>
      <c r="T239" s="164"/>
      <c r="U239" s="164"/>
      <c r="V239" s="164"/>
      <c r="W239" s="164"/>
      <c r="X239" s="164"/>
      <c r="Y239" s="164"/>
      <c r="Z239" s="164"/>
      <c r="AA239" s="156" t="e">
        <f t="array" aca="1" ref="AA239" ca="1">ROW(INDIRECT(MID(_xludf.FORMULATEXT(C239),2,LEN(_xludf.FORMULATEXT(C239)))))</f>
        <v>#NAME?</v>
      </c>
      <c r="AB239" s="160" t="s">
        <v>270</v>
      </c>
      <c r="AC239" s="160" t="s">
        <v>1475</v>
      </c>
      <c r="AD239" s="160" t="s">
        <v>73</v>
      </c>
      <c r="AE239" s="160" t="s">
        <v>997</v>
      </c>
      <c r="AF239" s="160" t="s">
        <v>1476</v>
      </c>
    </row>
    <row r="240" spans="1:32" ht="10.5" customHeight="1">
      <c r="A240" s="146" t="str">
        <f>IF(Table2!E216="","/*","")</f>
        <v/>
      </c>
      <c r="B240" s="152" t="s">
        <v>1477</v>
      </c>
      <c r="C240" s="153" t="str">
        <f>Table2!E216</f>
        <v>Not applicable.</v>
      </c>
      <c r="D240" s="153" t="s">
        <v>992</v>
      </c>
      <c r="E240" s="153" t="s">
        <v>993</v>
      </c>
      <c r="F240" s="163"/>
      <c r="G240" s="163"/>
      <c r="H240" s="163"/>
      <c r="I240" s="164"/>
      <c r="J240" s="164"/>
      <c r="K240" s="164"/>
      <c r="L240" s="164"/>
      <c r="M240" s="164"/>
      <c r="N240" s="164"/>
      <c r="O240" s="164"/>
      <c r="P240" s="164"/>
      <c r="Q240" s="164"/>
      <c r="R240" s="164"/>
      <c r="S240" s="164"/>
      <c r="T240" s="164"/>
      <c r="U240" s="164"/>
      <c r="V240" s="164"/>
      <c r="W240" s="164"/>
      <c r="X240" s="164"/>
      <c r="Y240" s="164"/>
      <c r="Z240" s="164"/>
      <c r="AA240" s="156" t="e">
        <f t="array" aca="1" ref="AA240" ca="1">ROW(INDIRECT(MID(_xludf.FORMULATEXT(C240),2,LEN(_xludf.FORMULATEXT(C240)))))</f>
        <v>#NAME?</v>
      </c>
      <c r="AB240" s="160" t="s">
        <v>271</v>
      </c>
      <c r="AC240" s="160" t="s">
        <v>1478</v>
      </c>
      <c r="AD240" s="160" t="s">
        <v>32</v>
      </c>
      <c r="AE240" s="160" t="s">
        <v>997</v>
      </c>
      <c r="AF240" s="160" t="s">
        <v>1479</v>
      </c>
    </row>
    <row r="241" spans="1:32" ht="10.5" customHeight="1">
      <c r="A241" s="146" t="str">
        <f>IF(Table2!E217="","/*","")</f>
        <v>/*</v>
      </c>
      <c r="B241" s="158" t="s">
        <v>1480</v>
      </c>
      <c r="C241" s="199">
        <f>Table2!E217</f>
        <v>0</v>
      </c>
      <c r="D241" s="153" t="s">
        <v>992</v>
      </c>
      <c r="E241" s="153" t="s">
        <v>993</v>
      </c>
      <c r="F241" s="163"/>
      <c r="G241" s="163"/>
      <c r="H241" s="163"/>
      <c r="I241" s="164"/>
      <c r="J241" s="164"/>
      <c r="K241" s="164"/>
      <c r="L241" s="164"/>
      <c r="M241" s="164"/>
      <c r="N241" s="164"/>
      <c r="O241" s="164"/>
      <c r="P241" s="164"/>
      <c r="Q241" s="164"/>
      <c r="R241" s="164"/>
      <c r="S241" s="164"/>
      <c r="T241" s="164"/>
      <c r="U241" s="164"/>
      <c r="V241" s="164"/>
      <c r="W241" s="164"/>
      <c r="X241" s="164"/>
      <c r="Y241" s="164"/>
      <c r="Z241" s="164"/>
      <c r="AA241" s="156" t="e">
        <f t="array" aca="1" ref="AA241" ca="1">ROW(INDIRECT(MID(_xludf.FORMULATEXT(C241),2,LEN(_xludf.FORMULATEXT(C241)))))</f>
        <v>#NAME?</v>
      </c>
      <c r="AB241" s="160" t="s">
        <v>272</v>
      </c>
      <c r="AC241" s="160" t="s">
        <v>94</v>
      </c>
      <c r="AD241" s="160" t="s">
        <v>94</v>
      </c>
      <c r="AE241" s="160" t="s">
        <v>94</v>
      </c>
      <c r="AF241" s="160" t="s">
        <v>94</v>
      </c>
    </row>
    <row r="242" spans="1:32" ht="10.5" customHeight="1">
      <c r="A242" s="146" t="str">
        <f>IF(Table2!E218="","/*","")</f>
        <v/>
      </c>
      <c r="B242" s="152" t="s">
        <v>1481</v>
      </c>
      <c r="C242" s="153" t="str">
        <f>Table2!E218</f>
        <v>false</v>
      </c>
      <c r="D242" s="153" t="s">
        <v>992</v>
      </c>
      <c r="E242" s="153" t="s">
        <v>993</v>
      </c>
      <c r="F242" s="163"/>
      <c r="G242" s="163"/>
      <c r="H242" s="163"/>
      <c r="I242" s="164"/>
      <c r="J242" s="164"/>
      <c r="K242" s="164"/>
      <c r="L242" s="164"/>
      <c r="M242" s="164"/>
      <c r="N242" s="164"/>
      <c r="O242" s="164"/>
      <c r="P242" s="164"/>
      <c r="Q242" s="164"/>
      <c r="R242" s="164"/>
      <c r="S242" s="164"/>
      <c r="T242" s="164"/>
      <c r="U242" s="164"/>
      <c r="V242" s="164"/>
      <c r="W242" s="164"/>
      <c r="X242" s="164"/>
      <c r="Y242" s="164"/>
      <c r="Z242" s="164"/>
      <c r="AA242" s="156" t="e">
        <f t="array" aca="1" ref="AA242" ca="1">ROW(INDIRECT(MID(_xludf.FORMULATEXT(C242),2,LEN(_xludf.FORMULATEXT(C242)))))</f>
        <v>#NAME?</v>
      </c>
      <c r="AB242" s="160" t="s">
        <v>273</v>
      </c>
      <c r="AC242" s="160" t="s">
        <v>1482</v>
      </c>
      <c r="AD242" s="160" t="s">
        <v>73</v>
      </c>
      <c r="AE242" s="160" t="s">
        <v>997</v>
      </c>
      <c r="AF242" s="160" t="s">
        <v>1483</v>
      </c>
    </row>
    <row r="243" spans="1:32" ht="10.5" customHeight="1">
      <c r="A243" s="146" t="str">
        <f>IF(Table2!E219="","/*","")</f>
        <v/>
      </c>
      <c r="B243" s="152" t="s">
        <v>1484</v>
      </c>
      <c r="C243" s="153" t="str">
        <f>Table2!E219</f>
        <v>not applicable</v>
      </c>
      <c r="D243" s="153" t="s">
        <v>992</v>
      </c>
      <c r="E243" s="153" t="s">
        <v>993</v>
      </c>
      <c r="F243" s="163"/>
      <c r="G243" s="163"/>
      <c r="H243" s="163"/>
      <c r="I243" s="164"/>
      <c r="J243" s="164"/>
      <c r="K243" s="164"/>
      <c r="L243" s="164"/>
      <c r="M243" s="164"/>
      <c r="N243" s="164"/>
      <c r="O243" s="164"/>
      <c r="P243" s="164"/>
      <c r="Q243" s="164"/>
      <c r="R243" s="164"/>
      <c r="S243" s="164"/>
      <c r="T243" s="164"/>
      <c r="U243" s="164"/>
      <c r="V243" s="164"/>
      <c r="W243" s="164"/>
      <c r="X243" s="164"/>
      <c r="Y243" s="164"/>
      <c r="Z243" s="164"/>
      <c r="AA243" s="156" t="e">
        <f t="array" aca="1" ref="AA243" ca="1">ROW(INDIRECT(MID(_xludf.FORMULATEXT(C243),2,LEN(_xludf.FORMULATEXT(C243)))))</f>
        <v>#NAME?</v>
      </c>
      <c r="AB243" s="160" t="s">
        <v>274</v>
      </c>
      <c r="AC243" s="160" t="s">
        <v>1485</v>
      </c>
      <c r="AD243" s="160" t="s">
        <v>24</v>
      </c>
      <c r="AE243" s="160" t="s">
        <v>997</v>
      </c>
      <c r="AF243" s="160" t="s">
        <v>1486</v>
      </c>
    </row>
    <row r="244" spans="1:32" ht="10.5" customHeight="1">
      <c r="A244" s="146" t="str">
        <f>IF(Table2!E220="","/*","")</f>
        <v/>
      </c>
      <c r="B244" s="158" t="s">
        <v>1487</v>
      </c>
      <c r="C244" s="153" t="str">
        <f>Table2!E220</f>
        <v>false</v>
      </c>
      <c r="D244" s="153" t="s">
        <v>992</v>
      </c>
      <c r="E244" s="153" t="s">
        <v>993</v>
      </c>
      <c r="F244" s="163"/>
      <c r="G244" s="163"/>
      <c r="H244" s="163"/>
      <c r="I244" s="164"/>
      <c r="J244" s="164"/>
      <c r="K244" s="164"/>
      <c r="L244" s="164"/>
      <c r="M244" s="164"/>
      <c r="N244" s="164"/>
      <c r="O244" s="164"/>
      <c r="P244" s="164"/>
      <c r="Q244" s="164"/>
      <c r="R244" s="164"/>
      <c r="S244" s="164"/>
      <c r="T244" s="164"/>
      <c r="U244" s="164"/>
      <c r="V244" s="164"/>
      <c r="W244" s="164"/>
      <c r="X244" s="164"/>
      <c r="Y244" s="164"/>
      <c r="Z244" s="164"/>
      <c r="AA244" s="156" t="e">
        <f t="array" aca="1" ref="AA244" ca="1">ROW(INDIRECT(MID(_xludf.FORMULATEXT(C244),2,LEN(_xludf.FORMULATEXT(C244)))))</f>
        <v>#NAME?</v>
      </c>
      <c r="AB244" s="160" t="s">
        <v>275</v>
      </c>
      <c r="AC244" s="160" t="s">
        <v>1488</v>
      </c>
      <c r="AD244" s="160" t="s">
        <v>73</v>
      </c>
      <c r="AE244" s="160" t="s">
        <v>997</v>
      </c>
      <c r="AF244" s="160" t="s">
        <v>1489</v>
      </c>
    </row>
    <row r="245" spans="1:32" ht="10.5" customHeight="1">
      <c r="A245" s="146" t="str">
        <f>IF(Table2!E221="","/*","")</f>
        <v/>
      </c>
      <c r="B245" s="158" t="s">
        <v>1490</v>
      </c>
      <c r="C245" s="153" t="str">
        <f>Table2!E221</f>
        <v>Not applicable.</v>
      </c>
      <c r="D245" s="153" t="s">
        <v>992</v>
      </c>
      <c r="E245" s="153" t="s">
        <v>993</v>
      </c>
      <c r="F245" s="163"/>
      <c r="G245" s="163"/>
      <c r="H245" s="163"/>
      <c r="I245" s="164"/>
      <c r="J245" s="164"/>
      <c r="K245" s="164"/>
      <c r="L245" s="164"/>
      <c r="M245" s="164"/>
      <c r="N245" s="164"/>
      <c r="O245" s="164"/>
      <c r="P245" s="164"/>
      <c r="Q245" s="164"/>
      <c r="R245" s="164"/>
      <c r="S245" s="164"/>
      <c r="T245" s="164"/>
      <c r="U245" s="164"/>
      <c r="V245" s="164"/>
      <c r="W245" s="164"/>
      <c r="X245" s="164"/>
      <c r="Y245" s="164"/>
      <c r="Z245" s="164"/>
      <c r="AA245" s="156" t="e">
        <f t="array" aca="1" ref="AA245" ca="1">ROW(INDIRECT(MID(_xludf.FORMULATEXT(C245),2,LEN(_xludf.FORMULATEXT(C245)))))</f>
        <v>#NAME?</v>
      </c>
      <c r="AB245" s="160" t="s">
        <v>276</v>
      </c>
      <c r="AC245" s="160" t="s">
        <v>1491</v>
      </c>
      <c r="AD245" s="160" t="s">
        <v>24</v>
      </c>
      <c r="AE245" s="160" t="s">
        <v>997</v>
      </c>
      <c r="AF245" s="160" t="s">
        <v>1492</v>
      </c>
    </row>
    <row r="246" spans="1:32" ht="10.5" customHeight="1">
      <c r="A246" s="146" t="str">
        <f>IF(Table2!E222="","/*","")</f>
        <v/>
      </c>
      <c r="B246" s="152" t="s">
        <v>1493</v>
      </c>
      <c r="C246" s="153" t="str">
        <f>Table2!E222</f>
        <v>The Tokens do not give rise to obligations or direct rights enforceable against their issuer. The creation of the Tokens is governed by the applicable laws in Switzerland where the issuer entity is incorporated. Nothing in this whitepaper shall deprive any consumer located in the European Union or European Economic Area of the mandatory rights conferred on that consumer by the consumer-protection legislation of his or her country of habitual residence.</v>
      </c>
      <c r="D246" s="153" t="s">
        <v>992</v>
      </c>
      <c r="E246" s="153" t="s">
        <v>993</v>
      </c>
      <c r="F246" s="163"/>
      <c r="G246" s="163"/>
      <c r="H246" s="163"/>
      <c r="I246" s="164"/>
      <c r="J246" s="164"/>
      <c r="K246" s="164"/>
      <c r="L246" s="164"/>
      <c r="M246" s="164"/>
      <c r="N246" s="164"/>
      <c r="O246" s="164"/>
      <c r="P246" s="164"/>
      <c r="Q246" s="164"/>
      <c r="R246" s="164"/>
      <c r="S246" s="164"/>
      <c r="T246" s="164"/>
      <c r="U246" s="164"/>
      <c r="V246" s="164"/>
      <c r="W246" s="164"/>
      <c r="X246" s="164"/>
      <c r="Y246" s="164"/>
      <c r="Z246" s="164"/>
      <c r="AA246" s="156" t="e">
        <f t="array" aca="1" ref="AA246" ca="1">ROW(INDIRECT(MID(_xludf.FORMULATEXT(C246),2,LEN(_xludf.FORMULATEXT(C246)))))</f>
        <v>#NAME?</v>
      </c>
      <c r="AB246" s="160" t="s">
        <v>277</v>
      </c>
      <c r="AC246" s="160" t="s">
        <v>1494</v>
      </c>
      <c r="AD246" s="160" t="s">
        <v>24</v>
      </c>
      <c r="AE246" s="160" t="s">
        <v>997</v>
      </c>
      <c r="AF246" s="160" t="s">
        <v>1495</v>
      </c>
    </row>
    <row r="247" spans="1:32" ht="10.5" customHeight="1">
      <c r="A247" s="146" t="str">
        <f>IF(Table2!E223="","/*","")</f>
        <v/>
      </c>
      <c r="B247" s="152" t="s">
        <v>1496</v>
      </c>
      <c r="C247" s="153" t="str">
        <f>Table2!E223</f>
        <v>The courts of Zug, Switzerland, constitute a proper and convenient forum for disputes, claims or proceedings related to the creation of the tokens as the issuer is incorporated in Switzerland, Zug. EU or EEA consumers may be able to bring any judicial proceedings before the competent court of their place of residences.</v>
      </c>
      <c r="D247" s="153" t="s">
        <v>992</v>
      </c>
      <c r="E247" s="153" t="s">
        <v>993</v>
      </c>
      <c r="F247" s="163"/>
      <c r="G247" s="163"/>
      <c r="H247" s="163"/>
      <c r="I247" s="164"/>
      <c r="J247" s="164"/>
      <c r="K247" s="164"/>
      <c r="L247" s="164"/>
      <c r="M247" s="164"/>
      <c r="N247" s="164"/>
      <c r="O247" s="164"/>
      <c r="P247" s="164"/>
      <c r="Q247" s="164"/>
      <c r="R247" s="164"/>
      <c r="S247" s="164"/>
      <c r="T247" s="164"/>
      <c r="U247" s="164"/>
      <c r="V247" s="164"/>
      <c r="W247" s="164"/>
      <c r="X247" s="164"/>
      <c r="Y247" s="164"/>
      <c r="Z247" s="164"/>
      <c r="AA247" s="156" t="e">
        <f t="array" aca="1" ref="AA247" ca="1">ROW(INDIRECT(MID(_xludf.FORMULATEXT(C247),2,LEN(_xludf.FORMULATEXT(C247)))))</f>
        <v>#NAME?</v>
      </c>
      <c r="AB247" s="160" t="s">
        <v>279</v>
      </c>
      <c r="AC247" s="160" t="s">
        <v>1381</v>
      </c>
      <c r="AD247" s="160" t="s">
        <v>24</v>
      </c>
      <c r="AE247" s="160" t="s">
        <v>997</v>
      </c>
      <c r="AF247" s="160" t="s">
        <v>1497</v>
      </c>
    </row>
    <row r="248" spans="1:32" ht="10.5" customHeight="1">
      <c r="A248" s="146" t="str">
        <f>IF(Table2!E224="","/*","")</f>
        <v>/*</v>
      </c>
      <c r="B248" s="158" t="s">
        <v>1498</v>
      </c>
      <c r="C248" s="199">
        <f>Table2!E224</f>
        <v>0</v>
      </c>
      <c r="D248" s="153" t="s">
        <v>992</v>
      </c>
      <c r="E248" s="153" t="s">
        <v>993</v>
      </c>
      <c r="F248" s="163"/>
      <c r="G248" s="163"/>
      <c r="H248" s="163"/>
      <c r="I248" s="164"/>
      <c r="J248" s="164"/>
      <c r="K248" s="164"/>
      <c r="L248" s="164"/>
      <c r="M248" s="164"/>
      <c r="N248" s="164"/>
      <c r="O248" s="164"/>
      <c r="P248" s="164"/>
      <c r="Q248" s="164"/>
      <c r="R248" s="164"/>
      <c r="S248" s="164"/>
      <c r="T248" s="164"/>
      <c r="U248" s="164"/>
      <c r="V248" s="164"/>
      <c r="W248" s="164"/>
      <c r="X248" s="164"/>
      <c r="Y248" s="164"/>
      <c r="Z248" s="164"/>
      <c r="AA248" s="156" t="e">
        <f t="array" aca="1" ref="AA248" ca="1">ROW(INDIRECT(MID(_xludf.FORMULATEXT(C248),2,LEN(_xludf.FORMULATEXT(C248)))))</f>
        <v>#NAME?</v>
      </c>
      <c r="AB248" s="160" t="s">
        <v>281</v>
      </c>
      <c r="AC248" s="160" t="s">
        <v>94</v>
      </c>
      <c r="AD248" s="160" t="s">
        <v>94</v>
      </c>
      <c r="AE248" s="160" t="s">
        <v>94</v>
      </c>
      <c r="AF248" s="160" t="s">
        <v>94</v>
      </c>
    </row>
    <row r="249" spans="1:32" ht="10.5" customHeight="1">
      <c r="A249" s="146" t="str">
        <f>IF(Table2!E225="","/*","")</f>
        <v/>
      </c>
      <c r="B249" s="158" t="s">
        <v>1499</v>
      </c>
      <c r="C249" s="153" t="str">
        <f>Table2!E225</f>
        <v xml:space="preserve">Pursuant to article 3 (1) and (2) of MiCA, a Distributed Ledger Technology (“DLT”) means a technology that enables the operation and use of distributed ledgers, i.e., an information repository that keeps records of transactions and that is shared across, and synchronized between, a set of DLT Protocol nodes using a consensus mechanism. The Token is issued under the ERC-20 standard on the Ethereum blockchain. As a decentralized blockchain where transactions are validated and recorded by a distributed set of nodes through a consensus mechanism, Ethereum qualifies as a DLT under MiCA. As such, Ethereum provides the infrastructure for the issuance, transfer and storage of the Token.
</v>
      </c>
      <c r="D249" s="153" t="s">
        <v>992</v>
      </c>
      <c r="E249" s="153" t="s">
        <v>993</v>
      </c>
      <c r="F249" s="163"/>
      <c r="G249" s="163"/>
      <c r="H249" s="163"/>
      <c r="I249" s="164"/>
      <c r="J249" s="164"/>
      <c r="K249" s="164"/>
      <c r="L249" s="164"/>
      <c r="M249" s="164"/>
      <c r="N249" s="164"/>
      <c r="O249" s="164"/>
      <c r="P249" s="164"/>
      <c r="Q249" s="164"/>
      <c r="R249" s="164"/>
      <c r="S249" s="164"/>
      <c r="T249" s="164"/>
      <c r="U249" s="164"/>
      <c r="V249" s="164"/>
      <c r="W249" s="164"/>
      <c r="X249" s="164"/>
      <c r="Y249" s="164"/>
      <c r="Z249" s="164"/>
      <c r="AA249" s="156" t="e">
        <f t="array" aca="1" ref="AA249" ca="1">ROW(INDIRECT(MID(_xludf.FORMULATEXT(C249),2,LEN(_xludf.FORMULATEXT(C249)))))</f>
        <v>#NAME?</v>
      </c>
      <c r="AB249" s="160" t="s">
        <v>282</v>
      </c>
      <c r="AC249" s="160" t="s">
        <v>1500</v>
      </c>
      <c r="AD249" s="160" t="s">
        <v>32</v>
      </c>
      <c r="AE249" s="160" t="s">
        <v>997</v>
      </c>
      <c r="AF249" s="160" t="s">
        <v>1501</v>
      </c>
    </row>
    <row r="250" spans="1:32" ht="10.5" customHeight="1">
      <c r="A250" s="146" t="str">
        <f>IF(Table2!E226="","/*","")</f>
        <v/>
      </c>
      <c r="B250" s="158" t="s">
        <v>1502</v>
      </c>
      <c r="C250" s="153" t="str">
        <f>Table2!E226</f>
        <v>The Token was issued under the ERC-20 fungible token Ethereum standard. The holding, storing and transfer of the Token relies on the Ethereum blockchain technology.</v>
      </c>
      <c r="D250" s="153" t="s">
        <v>992</v>
      </c>
      <c r="E250" s="153" t="s">
        <v>993</v>
      </c>
      <c r="F250" s="163"/>
      <c r="G250" s="163"/>
      <c r="H250" s="163"/>
      <c r="I250" s="164"/>
      <c r="J250" s="164"/>
      <c r="K250" s="164"/>
      <c r="L250" s="164"/>
      <c r="M250" s="164"/>
      <c r="N250" s="164"/>
      <c r="O250" s="164"/>
      <c r="P250" s="164"/>
      <c r="Q250" s="164"/>
      <c r="R250" s="164"/>
      <c r="S250" s="164"/>
      <c r="T250" s="164"/>
      <c r="U250" s="164"/>
      <c r="V250" s="164"/>
      <c r="W250" s="164"/>
      <c r="X250" s="164"/>
      <c r="Y250" s="164"/>
      <c r="Z250" s="164"/>
      <c r="AA250" s="156" t="e">
        <f t="array" aca="1" ref="AA250" ca="1">ROW(INDIRECT(MID(_xludf.FORMULATEXT(C250),2,LEN(_xludf.FORMULATEXT(C250)))))</f>
        <v>#NAME?</v>
      </c>
      <c r="AB250" s="160" t="s">
        <v>284</v>
      </c>
      <c r="AC250" s="160" t="s">
        <v>1503</v>
      </c>
      <c r="AD250" s="160" t="s">
        <v>32</v>
      </c>
      <c r="AE250" s="160" t="s">
        <v>997</v>
      </c>
      <c r="AF250" s="160" t="s">
        <v>1504</v>
      </c>
    </row>
    <row r="251" spans="1:32" ht="10.5" customHeight="1">
      <c r="A251" s="146" t="str">
        <f>IF(Table2!E227="","/*","")</f>
        <v/>
      </c>
      <c r="B251" s="158" t="s">
        <v>1505</v>
      </c>
      <c r="C251" s="153" t="str">
        <f>Table2!E227</f>
        <v>The Ethereum protocol and its ERC-20 token standard.</v>
      </c>
      <c r="D251" s="153" t="s">
        <v>992</v>
      </c>
      <c r="E251" s="153" t="s">
        <v>993</v>
      </c>
      <c r="F251" s="163"/>
      <c r="G251" s="163"/>
      <c r="H251" s="163"/>
      <c r="I251" s="164"/>
      <c r="J251" s="164"/>
      <c r="K251" s="164"/>
      <c r="L251" s="164"/>
      <c r="M251" s="164"/>
      <c r="N251" s="164"/>
      <c r="O251" s="164"/>
      <c r="P251" s="164"/>
      <c r="Q251" s="164"/>
      <c r="R251" s="164"/>
      <c r="S251" s="164"/>
      <c r="T251" s="164"/>
      <c r="U251" s="164"/>
      <c r="V251" s="164"/>
      <c r="W251" s="164"/>
      <c r="X251" s="164"/>
      <c r="Y251" s="164"/>
      <c r="Z251" s="164"/>
      <c r="AA251" s="156" t="e">
        <f t="array" aca="1" ref="AA251" ca="1">ROW(INDIRECT(MID(_xludf.FORMULATEXT(C251),2,LEN(_xludf.FORMULATEXT(C251)))))</f>
        <v>#NAME?</v>
      </c>
      <c r="AB251" s="160" t="s">
        <v>286</v>
      </c>
      <c r="AC251" s="160" t="s">
        <v>1506</v>
      </c>
      <c r="AD251" s="160" t="s">
        <v>24</v>
      </c>
      <c r="AE251" s="160" t="s">
        <v>997</v>
      </c>
      <c r="AF251" s="160" t="s">
        <v>1507</v>
      </c>
    </row>
    <row r="252" spans="1:32" ht="10.5" customHeight="1">
      <c r="A252" s="146" t="str">
        <f>IF(Table2!E228="","/*","")</f>
        <v/>
      </c>
      <c r="B252" s="152" t="s">
        <v>1508</v>
      </c>
      <c r="C252" s="153" t="str">
        <f>Table2!E228</f>
        <v>Blockchains rely on consensus mechanisms to ensure their decentralized network of nodes can reach agreement around transaction validity and ordering. Ethereum relies on Proof-of-Stake consensus, which requires that validators stake the native token (e.g. ETH) as collateral in order to qualify as a validator. Validators are selected for consensus based on the proportion of tokens they have staked, and in some cases can lose some of the staked token if they have been shown to sign invalid transactions.</v>
      </c>
      <c r="D252" s="153" t="s">
        <v>992</v>
      </c>
      <c r="E252" s="153" t="s">
        <v>993</v>
      </c>
      <c r="F252" s="163"/>
      <c r="G252" s="163"/>
      <c r="H252" s="163"/>
      <c r="I252" s="164"/>
      <c r="J252" s="164"/>
      <c r="K252" s="164"/>
      <c r="L252" s="164"/>
      <c r="M252" s="164"/>
      <c r="N252" s="164"/>
      <c r="O252" s="164"/>
      <c r="P252" s="164"/>
      <c r="Q252" s="164"/>
      <c r="R252" s="164"/>
      <c r="S252" s="164"/>
      <c r="T252" s="164"/>
      <c r="U252" s="164"/>
      <c r="V252" s="164"/>
      <c r="W252" s="164"/>
      <c r="X252" s="164"/>
      <c r="Y252" s="164"/>
      <c r="Z252" s="164"/>
      <c r="AA252" s="156" t="e">
        <f t="array" aca="1" ref="AA252" ca="1">ROW(INDIRECT(MID(_xludf.FORMULATEXT(C252),2,LEN(_xludf.FORMULATEXT(C252)))))</f>
        <v>#NAME?</v>
      </c>
      <c r="AB252" s="160" t="s">
        <v>288</v>
      </c>
      <c r="AC252" s="160" t="s">
        <v>1509</v>
      </c>
      <c r="AD252" s="160" t="s">
        <v>32</v>
      </c>
      <c r="AE252" s="160" t="s">
        <v>94</v>
      </c>
      <c r="AF252" s="160" t="s">
        <v>94</v>
      </c>
    </row>
    <row r="253" spans="1:32" ht="10.5" customHeight="1">
      <c r="A253" s="146" t="str">
        <f>IF(Table2!E229="","/*","")</f>
        <v/>
      </c>
      <c r="B253" s="158" t="s">
        <v>1510</v>
      </c>
      <c r="C253" s="153" t="str">
        <f>Table2!E229</f>
        <v xml:space="preserve">Validators stake at least 32 ETH as a stake to propose blocks, attest to valid ones, and participate in sync committees. For their participation in the consensus mechanism, validators earn rewards which are paid in newly issued ETH and transaction fees (gas fees). Please refer to the Ethereum website for more details on the mechanisms in place.
</v>
      </c>
      <c r="D253" s="153" t="s">
        <v>992</v>
      </c>
      <c r="E253" s="153" t="s">
        <v>993</v>
      </c>
      <c r="F253" s="163"/>
      <c r="G253" s="163"/>
      <c r="H253" s="163"/>
      <c r="I253" s="164"/>
      <c r="J253" s="164"/>
      <c r="K253" s="164"/>
      <c r="L253" s="164"/>
      <c r="M253" s="164"/>
      <c r="N253" s="164"/>
      <c r="O253" s="164"/>
      <c r="P253" s="164"/>
      <c r="Q253" s="164"/>
      <c r="R253" s="164"/>
      <c r="S253" s="164"/>
      <c r="T253" s="164"/>
      <c r="U253" s="164"/>
      <c r="V253" s="164"/>
      <c r="W253" s="164"/>
      <c r="X253" s="164"/>
      <c r="Y253" s="164"/>
      <c r="Z253" s="164"/>
      <c r="AA253" s="156" t="e">
        <f t="array" aca="1" ref="AA253" ca="1">ROW(INDIRECT(MID(_xludf.FORMULATEXT(C253),2,LEN(_xludf.FORMULATEXT(C253)))))</f>
        <v>#NAME?</v>
      </c>
      <c r="AB253" s="160" t="s">
        <v>290</v>
      </c>
      <c r="AC253" s="160" t="s">
        <v>1511</v>
      </c>
      <c r="AD253" s="160" t="s">
        <v>32</v>
      </c>
      <c r="AE253" s="160" t="s">
        <v>997</v>
      </c>
      <c r="AF253" s="160" t="s">
        <v>1512</v>
      </c>
    </row>
    <row r="254" spans="1:32" ht="10.5" customHeight="1">
      <c r="A254" s="146" t="str">
        <f>IF(Table2!E230="","/*","")</f>
        <v/>
      </c>
      <c r="B254" s="158" t="s">
        <v>1513</v>
      </c>
      <c r="C254" s="153" t="str">
        <f>Table2!E230</f>
        <v>false</v>
      </c>
      <c r="D254" s="153" t="s">
        <v>992</v>
      </c>
      <c r="E254" s="153" t="s">
        <v>993</v>
      </c>
      <c r="F254" s="163"/>
      <c r="G254" s="163"/>
      <c r="H254" s="163"/>
      <c r="I254" s="164"/>
      <c r="J254" s="164"/>
      <c r="K254" s="164"/>
      <c r="L254" s="164"/>
      <c r="M254" s="164"/>
      <c r="N254" s="164"/>
      <c r="O254" s="164"/>
      <c r="P254" s="164"/>
      <c r="Q254" s="164"/>
      <c r="R254" s="164"/>
      <c r="S254" s="164"/>
      <c r="T254" s="164"/>
      <c r="U254" s="164"/>
      <c r="V254" s="164"/>
      <c r="W254" s="164"/>
      <c r="X254" s="164"/>
      <c r="Y254" s="164"/>
      <c r="Z254" s="164"/>
      <c r="AA254" s="156" t="e">
        <f t="array" aca="1" ref="AA254" ca="1">ROW(INDIRECT(MID(_xludf.FORMULATEXT(C254),2,LEN(_xludf.FORMULATEXT(C254)))))</f>
        <v>#NAME?</v>
      </c>
      <c r="AB254" s="160" t="s">
        <v>292</v>
      </c>
      <c r="AC254" s="160" t="s">
        <v>1514</v>
      </c>
      <c r="AD254" s="160" t="s">
        <v>73</v>
      </c>
      <c r="AE254" s="160" t="s">
        <v>997</v>
      </c>
      <c r="AF254" s="160" t="s">
        <v>1515</v>
      </c>
    </row>
    <row r="255" spans="1:32" ht="10.5" customHeight="1">
      <c r="A255" s="146" t="str">
        <f>IF(Table2!E231="","/*","")</f>
        <v/>
      </c>
      <c r="B255" s="158" t="s">
        <v>1516</v>
      </c>
      <c r="C255" s="153" t="str">
        <f>Table2!E231</f>
        <v>not applicable</v>
      </c>
      <c r="D255" s="153" t="s">
        <v>992</v>
      </c>
      <c r="E255" s="153" t="s">
        <v>993</v>
      </c>
      <c r="F255" s="163"/>
      <c r="G255" s="163"/>
      <c r="H255" s="163"/>
      <c r="I255" s="164"/>
      <c r="J255" s="164"/>
      <c r="K255" s="164"/>
      <c r="L255" s="164"/>
      <c r="M255" s="164"/>
      <c r="N255" s="164"/>
      <c r="O255" s="164"/>
      <c r="P255" s="164"/>
      <c r="Q255" s="164"/>
      <c r="R255" s="164"/>
      <c r="S255" s="164"/>
      <c r="T255" s="164"/>
      <c r="U255" s="164"/>
      <c r="V255" s="164"/>
      <c r="W255" s="164"/>
      <c r="X255" s="164"/>
      <c r="Y255" s="164"/>
      <c r="Z255" s="164"/>
      <c r="AA255" s="156" t="e">
        <f t="array" aca="1" ref="AA255" ca="1">ROW(INDIRECT(MID(_xludf.FORMULATEXT(C255),2,LEN(_xludf.FORMULATEXT(C255)))))</f>
        <v>#NAME?</v>
      </c>
      <c r="AB255" s="160" t="s">
        <v>293</v>
      </c>
      <c r="AC255" s="160" t="s">
        <v>1517</v>
      </c>
      <c r="AD255" s="160" t="s">
        <v>24</v>
      </c>
      <c r="AE255" s="160" t="s">
        <v>997</v>
      </c>
      <c r="AF255" s="160" t="s">
        <v>1518</v>
      </c>
    </row>
    <row r="256" spans="1:32" ht="10.5" customHeight="1">
      <c r="A256" s="146" t="str">
        <f>IF(Table2!E232="","/*","")</f>
        <v>/*</v>
      </c>
      <c r="B256" s="158" t="s">
        <v>1519</v>
      </c>
      <c r="C256" s="199">
        <f>Table2!E232</f>
        <v>0</v>
      </c>
      <c r="D256" s="153" t="s">
        <v>992</v>
      </c>
      <c r="E256" s="153" t="s">
        <v>993</v>
      </c>
      <c r="F256" s="163"/>
      <c r="G256" s="163"/>
      <c r="H256" s="163"/>
      <c r="I256" s="164"/>
      <c r="J256" s="164"/>
      <c r="K256" s="164"/>
      <c r="L256" s="164"/>
      <c r="M256" s="164"/>
      <c r="N256" s="164"/>
      <c r="O256" s="164"/>
      <c r="P256" s="164"/>
      <c r="Q256" s="164"/>
      <c r="R256" s="164"/>
      <c r="S256" s="164"/>
      <c r="T256" s="164"/>
      <c r="U256" s="164"/>
      <c r="V256" s="164"/>
      <c r="W256" s="164"/>
      <c r="X256" s="164"/>
      <c r="Y256" s="164"/>
      <c r="Z256" s="164"/>
      <c r="AA256" s="156" t="e">
        <f t="array" aca="1" ref="AA256" ca="1">ROW(INDIRECT(MID(_xludf.FORMULATEXT(C256),2,LEN(_xludf.FORMULATEXT(C256)))))</f>
        <v>#NAME?</v>
      </c>
      <c r="AB256" s="160" t="s">
        <v>294</v>
      </c>
      <c r="AC256" s="160" t="s">
        <v>94</v>
      </c>
      <c r="AD256" s="160" t="s">
        <v>94</v>
      </c>
      <c r="AE256" s="160" t="s">
        <v>94</v>
      </c>
      <c r="AF256" s="160" t="s">
        <v>94</v>
      </c>
    </row>
    <row r="257" spans="1:32" ht="10.5" customHeight="1">
      <c r="A257" s="146" t="str">
        <f>IF(Table2!E233="","/*","")</f>
        <v/>
      </c>
      <c r="B257" s="152" t="s">
        <v>1520</v>
      </c>
      <c r="C257" s="153" t="str">
        <f>Table2!E233</f>
        <v>true</v>
      </c>
      <c r="D257" s="153" t="s">
        <v>992</v>
      </c>
      <c r="E257" s="153" t="s">
        <v>993</v>
      </c>
      <c r="F257" s="163"/>
      <c r="G257" s="163"/>
      <c r="H257" s="163"/>
      <c r="I257" s="164"/>
      <c r="J257" s="164"/>
      <c r="K257" s="164"/>
      <c r="L257" s="164"/>
      <c r="M257" s="164"/>
      <c r="N257" s="164"/>
      <c r="O257" s="164"/>
      <c r="P257" s="164"/>
      <c r="Q257" s="164"/>
      <c r="R257" s="164"/>
      <c r="S257" s="164"/>
      <c r="T257" s="164"/>
      <c r="U257" s="164"/>
      <c r="V257" s="164"/>
      <c r="W257" s="164"/>
      <c r="X257" s="164"/>
      <c r="Y257" s="164"/>
      <c r="Z257" s="164"/>
      <c r="AA257" s="156" t="e">
        <f t="array" aca="1" ref="AA257" ca="1">ROW(INDIRECT(MID(_xludf.FORMULATEXT(C257),2,LEN(_xludf.FORMULATEXT(C257)))))</f>
        <v>#NAME?</v>
      </c>
      <c r="AB257" s="160" t="s">
        <v>295</v>
      </c>
      <c r="AC257" s="160" t="s">
        <v>1521</v>
      </c>
      <c r="AD257" s="160" t="s">
        <v>73</v>
      </c>
      <c r="AE257" s="160" t="s">
        <v>997</v>
      </c>
      <c r="AF257" s="160" t="s">
        <v>1522</v>
      </c>
    </row>
    <row r="258" spans="1:32" ht="10.5" customHeight="1">
      <c r="A258" s="146" t="str">
        <f>IF(Table2!E234="","/*","")</f>
        <v/>
      </c>
      <c r="B258" s="152" t="s">
        <v>1523</v>
      </c>
      <c r="C258" s="208" t="str">
        <f>Table2!E234</f>
        <v>There were two first audits of the Token Contract https://github.com/safe-fndn/safe-token/blob/main/docs/g0_audit_token_contract.pdf as well as the Vesting contract: https://github.com/safe-fndn/safe-token/blob/main/docs/g0_audit_vesting_contract.pdf We had two more audits additional to these two related to the vesting and airdrop contracts. The vesting/ airdrop contract is only for how we distributed tokens to investors and ecosystem. A complete list is here: https://github.com/safe-fndn/safe-token/blob/main/README.md#audits The other two audits are:- https://github.com/safe-fndn/safe-token/blob/main/docs/ackee_audit_airdrop_contract.pdf (for the airdrop contract) -https://github.com/safe-fndn/safe-token/blob/main/docs/ackee_audit_vesting_contract.pdf (For the vesting contract) Outcome: Neither audit found any security-related weaknesses. The summary of the audits states: “No issues have been found.”</v>
      </c>
      <c r="D258" s="153" t="s">
        <v>992</v>
      </c>
      <c r="E258" s="153" t="s">
        <v>993</v>
      </c>
      <c r="F258" s="163"/>
      <c r="G258" s="163"/>
      <c r="H258" s="163"/>
      <c r="I258" s="164"/>
      <c r="J258" s="164"/>
      <c r="K258" s="164"/>
      <c r="L258" s="164"/>
      <c r="M258" s="164"/>
      <c r="N258" s="164"/>
      <c r="O258" s="164"/>
      <c r="P258" s="164"/>
      <c r="Q258" s="164"/>
      <c r="R258" s="164"/>
      <c r="S258" s="164"/>
      <c r="T258" s="164"/>
      <c r="U258" s="164"/>
      <c r="V258" s="164"/>
      <c r="W258" s="164"/>
      <c r="X258" s="164"/>
      <c r="Y258" s="164"/>
      <c r="Z258" s="164"/>
      <c r="AA258" s="156" t="e">
        <f t="array" aca="1" ref="AA258" ca="1">ROW(INDIRECT(MID(_xludf.FORMULATEXT(C258),2,LEN(_xludf.FORMULATEXT(C258)))))</f>
        <v>#NAME?</v>
      </c>
      <c r="AB258" s="160" t="s">
        <v>296</v>
      </c>
      <c r="AC258" s="160" t="s">
        <v>1524</v>
      </c>
      <c r="AD258" s="160" t="s">
        <v>24</v>
      </c>
      <c r="AE258" s="160" t="s">
        <v>997</v>
      </c>
      <c r="AF258" s="160" t="s">
        <v>1525</v>
      </c>
    </row>
    <row r="259" spans="1:32" ht="10.5" customHeight="1">
      <c r="A259" s="146" t="str">
        <f>IF(Table2!E242="","/*","")</f>
        <v>/*</v>
      </c>
      <c r="B259" s="158" t="s">
        <v>1526</v>
      </c>
      <c r="C259" s="199">
        <f>Table2!E242</f>
        <v>0</v>
      </c>
      <c r="D259" s="153" t="s">
        <v>992</v>
      </c>
      <c r="E259" s="153" t="s">
        <v>993</v>
      </c>
      <c r="F259" s="163"/>
      <c r="G259" s="163"/>
      <c r="H259" s="163"/>
      <c r="I259" s="164"/>
      <c r="J259" s="164"/>
      <c r="K259" s="164"/>
      <c r="L259" s="164"/>
      <c r="M259" s="164"/>
      <c r="N259" s="164"/>
      <c r="O259" s="164"/>
      <c r="P259" s="164"/>
      <c r="Q259" s="164"/>
      <c r="R259" s="164"/>
      <c r="S259" s="164"/>
      <c r="T259" s="164"/>
      <c r="U259" s="164"/>
      <c r="V259" s="164"/>
      <c r="W259" s="164"/>
      <c r="X259" s="164"/>
      <c r="Y259" s="164"/>
      <c r="Z259" s="164"/>
      <c r="AA259" s="156" t="e">
        <f t="array" aca="1" ref="AA259" ca="1">ROW(INDIRECT(MID(_xludf.FORMULATEXT(C259),2,LEN(_xludf.FORMULATEXT(C259)))))</f>
        <v>#NAME?</v>
      </c>
      <c r="AB259" s="160" t="s">
        <v>311</v>
      </c>
      <c r="AC259" s="160" t="s">
        <v>94</v>
      </c>
      <c r="AD259" s="160" t="s">
        <v>94</v>
      </c>
      <c r="AE259" s="160" t="s">
        <v>94</v>
      </c>
      <c r="AF259" s="160" t="s">
        <v>94</v>
      </c>
    </row>
    <row r="260" spans="1:32" ht="10.5" customHeight="1">
      <c r="A260" s="146" t="str">
        <f>IF(Table2!E243="","/*","")</f>
        <v/>
      </c>
      <c r="B260" s="158" t="s">
        <v>1527</v>
      </c>
      <c r="C260" s="153" t="str">
        <f>Table2!E243</f>
        <v>The below is information on the principal adverse impacts on the climate and other environment-related adverse impacts of the consensus mechanism used to validate and finalize transactions in the Tokens and to maintain the integrity of the distributed ledger of transactions. The energy consumption for the validation and finality of transactions and the maintenance of the integrity of the distributed ledger of transactions for the period is estimated on a yearly basis (see S.08).</v>
      </c>
      <c r="D260" s="153" t="s">
        <v>992</v>
      </c>
      <c r="E260" s="153" t="s">
        <v>993</v>
      </c>
      <c r="F260" s="163"/>
      <c r="G260" s="163"/>
      <c r="H260" s="163"/>
      <c r="I260" s="164"/>
      <c r="J260" s="164"/>
      <c r="K260" s="164"/>
      <c r="L260" s="164"/>
      <c r="M260" s="164"/>
      <c r="N260" s="164"/>
      <c r="O260" s="164"/>
      <c r="P260" s="164"/>
      <c r="Q260" s="164"/>
      <c r="R260" s="164"/>
      <c r="S260" s="164"/>
      <c r="T260" s="164"/>
      <c r="U260" s="164"/>
      <c r="V260" s="164"/>
      <c r="W260" s="164"/>
      <c r="X260" s="164"/>
      <c r="Y260" s="164"/>
      <c r="Z260" s="164"/>
      <c r="AA260" s="156" t="e">
        <f t="array" aca="1" ref="AA260" ca="1">ROW(INDIRECT(MID(_xludf.FORMULATEXT(C260),2,LEN(_xludf.FORMULATEXT(C260)))))</f>
        <v>#NAME?</v>
      </c>
      <c r="AB260" s="160" t="s">
        <v>312</v>
      </c>
      <c r="AC260" s="160" t="s">
        <v>1528</v>
      </c>
      <c r="AD260" s="160" t="s">
        <v>24</v>
      </c>
      <c r="AE260" s="160" t="s">
        <v>94</v>
      </c>
      <c r="AF260" s="160" t="s">
        <v>94</v>
      </c>
    </row>
    <row r="261" spans="1:32" ht="10.5" customHeight="1">
      <c r="A261" s="146" t="str">
        <f>IF(Table2!E244="","/*","")</f>
        <v>/*</v>
      </c>
      <c r="B261" s="152" t="s">
        <v>1529</v>
      </c>
      <c r="C261" s="199">
        <f>Table2!E244</f>
        <v>0</v>
      </c>
      <c r="D261" s="209" t="s">
        <v>992</v>
      </c>
      <c r="E261" s="153" t="s">
        <v>993</v>
      </c>
      <c r="F261" s="163"/>
      <c r="G261" s="163"/>
      <c r="H261" s="163"/>
      <c r="I261" s="164"/>
      <c r="J261" s="164"/>
      <c r="K261" s="164"/>
      <c r="L261" s="164"/>
      <c r="M261" s="164"/>
      <c r="N261" s="164"/>
      <c r="O261" s="164"/>
      <c r="P261" s="164"/>
      <c r="Q261" s="164"/>
      <c r="R261" s="164"/>
      <c r="S261" s="164"/>
      <c r="T261" s="164"/>
      <c r="U261" s="164"/>
      <c r="V261" s="164"/>
      <c r="W261" s="164"/>
      <c r="X261" s="164"/>
      <c r="Y261" s="164"/>
      <c r="Z261" s="164"/>
      <c r="AA261" s="156" t="e">
        <f t="array" aca="1" ref="AA261" ca="1">ROW(INDIRECT(MID(_xludf.FORMULATEXT(C261),2,LEN(_xludf.FORMULATEXT(C261)))))</f>
        <v>#NAME?</v>
      </c>
      <c r="AB261" s="160" t="s">
        <v>314</v>
      </c>
      <c r="AC261" s="160" t="s">
        <v>94</v>
      </c>
      <c r="AD261" s="160" t="s">
        <v>94</v>
      </c>
      <c r="AE261" s="160" t="s">
        <v>94</v>
      </c>
      <c r="AF261" s="160" t="s">
        <v>94</v>
      </c>
    </row>
    <row r="262" spans="1:32" ht="10.5" customHeight="1">
      <c r="A262" s="146" t="str">
        <f>IF(Table2!E245="","/*","")</f>
        <v>/*</v>
      </c>
      <c r="B262" s="152" t="s">
        <v>1530</v>
      </c>
      <c r="C262" s="199">
        <f>Table2!E245</f>
        <v>0</v>
      </c>
      <c r="D262" s="209" t="s">
        <v>992</v>
      </c>
      <c r="E262" s="153" t="s">
        <v>993</v>
      </c>
      <c r="F262" s="163"/>
      <c r="G262" s="163"/>
      <c r="H262" s="163"/>
      <c r="I262" s="164"/>
      <c r="J262" s="164"/>
      <c r="K262" s="164"/>
      <c r="L262" s="164"/>
      <c r="M262" s="164"/>
      <c r="N262" s="164"/>
      <c r="O262" s="164"/>
      <c r="P262" s="164"/>
      <c r="Q262" s="164"/>
      <c r="R262" s="164"/>
      <c r="S262" s="164"/>
      <c r="T262" s="164"/>
      <c r="U262" s="164"/>
      <c r="V262" s="164"/>
      <c r="W262" s="164"/>
      <c r="X262" s="164"/>
      <c r="Y262" s="164"/>
      <c r="Z262" s="164"/>
      <c r="AA262" s="156" t="e">
        <f t="array" aca="1" ref="AA262" ca="1">ROW(INDIRECT(MID(_xludf.FORMULATEXT(C262),2,LEN(_xludf.FORMULATEXT(C262)))))</f>
        <v>#NAME?</v>
      </c>
      <c r="AB262" s="160" t="s">
        <v>315</v>
      </c>
      <c r="AC262" s="160" t="s">
        <v>94</v>
      </c>
      <c r="AD262" s="160" t="s">
        <v>94</v>
      </c>
      <c r="AE262" s="160" t="s">
        <v>94</v>
      </c>
      <c r="AF262" s="160" t="s">
        <v>94</v>
      </c>
    </row>
    <row r="263" spans="1:32" ht="10.5" customHeight="1">
      <c r="A263" s="146" t="str">
        <f>IF(Table2!E246="","/*","")</f>
        <v/>
      </c>
      <c r="B263" s="152" t="s">
        <v>1531</v>
      </c>
      <c r="C263" s="153" t="str">
        <f>Table2!E246</f>
        <v>Safe Ecosystem Foundation</v>
      </c>
      <c r="D263" s="209" t="s">
        <v>992</v>
      </c>
      <c r="E263" s="153" t="s">
        <v>993</v>
      </c>
      <c r="F263" s="163"/>
      <c r="G263" s="163"/>
      <c r="H263" s="163"/>
      <c r="I263" s="164"/>
      <c r="J263" s="164"/>
      <c r="K263" s="164"/>
      <c r="L263" s="164"/>
      <c r="M263" s="164"/>
      <c r="N263" s="164"/>
      <c r="O263" s="164"/>
      <c r="P263" s="164"/>
      <c r="Q263" s="164"/>
      <c r="R263" s="164"/>
      <c r="S263" s="164"/>
      <c r="T263" s="164"/>
      <c r="U263" s="164"/>
      <c r="V263" s="164"/>
      <c r="W263" s="164"/>
      <c r="X263" s="164"/>
      <c r="Y263" s="164"/>
      <c r="Z263" s="164"/>
      <c r="AA263" s="156" t="e">
        <f t="array" aca="1" ref="AA263" ca="1">ROW(INDIRECT(MID(_xludf.FORMULATEXT(C263),2,LEN(_xludf.FORMULATEXT(C263)))))</f>
        <v>#NAME?</v>
      </c>
      <c r="AB263" s="160" t="s">
        <v>316</v>
      </c>
      <c r="AC263" s="160" t="s">
        <v>1532</v>
      </c>
      <c r="AD263" s="160" t="s">
        <v>32</v>
      </c>
      <c r="AE263" s="160" t="s">
        <v>997</v>
      </c>
      <c r="AF263" s="160" t="s">
        <v>1533</v>
      </c>
    </row>
    <row r="264" spans="1:32" ht="10.5" customHeight="1">
      <c r="A264" s="146" t="str">
        <f>IF(Table2!E247="","/*","")</f>
        <v/>
      </c>
      <c r="B264" s="152" t="s">
        <v>1534</v>
      </c>
      <c r="C264" s="153" t="str">
        <f>Table2!E247</f>
        <v>Not applicable</v>
      </c>
      <c r="D264" s="209" t="s">
        <v>992</v>
      </c>
      <c r="E264" s="153" t="s">
        <v>993</v>
      </c>
      <c r="F264" s="163"/>
      <c r="G264" s="163"/>
      <c r="H264" s="163"/>
      <c r="I264" s="164"/>
      <c r="J264" s="164"/>
      <c r="K264" s="164"/>
      <c r="L264" s="164"/>
      <c r="M264" s="164"/>
      <c r="N264" s="164"/>
      <c r="O264" s="164"/>
      <c r="P264" s="164"/>
      <c r="Q264" s="164"/>
      <c r="R264" s="164"/>
      <c r="S264" s="164"/>
      <c r="T264" s="164"/>
      <c r="U264" s="164"/>
      <c r="V264" s="164"/>
      <c r="W264" s="164"/>
      <c r="X264" s="164"/>
      <c r="Y264" s="164"/>
      <c r="Z264" s="164"/>
      <c r="AA264" s="156" t="e">
        <f t="array" aca="1" ref="AA264" ca="1">ROW(INDIRECT(MID(_xludf.FORMULATEXT(C264),2,LEN(_xludf.FORMULATEXT(C264)))))</f>
        <v>#NAME?</v>
      </c>
      <c r="AB264" s="160" t="s">
        <v>317</v>
      </c>
      <c r="AC264" s="160" t="s">
        <v>1535</v>
      </c>
      <c r="AD264" s="160" t="s">
        <v>32</v>
      </c>
      <c r="AE264" s="160" t="s">
        <v>997</v>
      </c>
      <c r="AF264" s="160" t="s">
        <v>1536</v>
      </c>
    </row>
    <row r="265" spans="1:32" ht="10.5" customHeight="1">
      <c r="A265" s="146" t="str">
        <f>IF(Table2!E248="","/*","")</f>
        <v/>
      </c>
      <c r="B265" s="152" t="s">
        <v>1537</v>
      </c>
      <c r="C265" s="153" t="str">
        <f>Table2!E248</f>
        <v>SAFE Token</v>
      </c>
      <c r="D265" s="209" t="s">
        <v>992</v>
      </c>
      <c r="E265" s="153" t="s">
        <v>993</v>
      </c>
      <c r="F265" s="163"/>
      <c r="G265" s="163"/>
      <c r="H265" s="163"/>
      <c r="I265" s="164"/>
      <c r="J265" s="164"/>
      <c r="K265" s="164"/>
      <c r="L265" s="164"/>
      <c r="M265" s="164"/>
      <c r="N265" s="164"/>
      <c r="O265" s="164"/>
      <c r="P265" s="164"/>
      <c r="Q265" s="164"/>
      <c r="R265" s="164"/>
      <c r="S265" s="164"/>
      <c r="T265" s="164"/>
      <c r="U265" s="164"/>
      <c r="V265" s="164"/>
      <c r="W265" s="164"/>
      <c r="X265" s="164"/>
      <c r="Y265" s="164"/>
      <c r="Z265" s="164"/>
      <c r="AA265" s="156" t="e">
        <f t="array" aca="1" ref="AA265" ca="1">ROW(INDIRECT(MID(_xludf.FORMULATEXT(C265),2,LEN(_xludf.FORMULATEXT(C265)))))</f>
        <v>#NAME?</v>
      </c>
      <c r="AB265" s="160" t="s">
        <v>318</v>
      </c>
      <c r="AC265" s="160" t="s">
        <v>1538</v>
      </c>
      <c r="AD265" s="160" t="s">
        <v>32</v>
      </c>
      <c r="AE265" s="160" t="s">
        <v>997</v>
      </c>
      <c r="AF265" s="160" t="s">
        <v>1539</v>
      </c>
    </row>
    <row r="266" spans="1:32" ht="10.5" customHeight="1">
      <c r="A266" s="146" t="str">
        <f>IF(Table2!E249="","/*","")</f>
        <v/>
      </c>
      <c r="B266" s="152" t="s">
        <v>1540</v>
      </c>
      <c r="C266" s="153" t="str">
        <f>Table2!E249</f>
        <v>see. H. 04</v>
      </c>
      <c r="D266" s="209" t="s">
        <v>992</v>
      </c>
      <c r="E266" s="153" t="s">
        <v>993</v>
      </c>
      <c r="F266" s="163"/>
      <c r="G266" s="163"/>
      <c r="H266" s="163"/>
      <c r="I266" s="164"/>
      <c r="J266" s="164"/>
      <c r="K266" s="164"/>
      <c r="L266" s="164"/>
      <c r="M266" s="164"/>
      <c r="N266" s="164"/>
      <c r="O266" s="164"/>
      <c r="P266" s="164"/>
      <c r="Q266" s="164"/>
      <c r="R266" s="164"/>
      <c r="S266" s="164"/>
      <c r="T266" s="164"/>
      <c r="U266" s="164"/>
      <c r="V266" s="164"/>
      <c r="W266" s="164"/>
      <c r="X266" s="164"/>
      <c r="Y266" s="164"/>
      <c r="Z266" s="164"/>
      <c r="AA266" s="156" t="e">
        <f t="array" aca="1" ref="AA266" ca="1">ROW(INDIRECT(MID(_xludf.FORMULATEXT(C266),2,LEN(_xludf.FORMULATEXT(C266)))))</f>
        <v>#NAME?</v>
      </c>
      <c r="AB266" s="160" t="s">
        <v>319</v>
      </c>
      <c r="AC266" s="160" t="s">
        <v>1541</v>
      </c>
      <c r="AD266" s="160" t="s">
        <v>32</v>
      </c>
      <c r="AE266" s="160" t="s">
        <v>997</v>
      </c>
      <c r="AF266" s="160" t="s">
        <v>1542</v>
      </c>
    </row>
    <row r="267" spans="1:32" ht="10.5" customHeight="1">
      <c r="A267" s="146" t="str">
        <f>IF(Table2!E250="","/*","")</f>
        <v/>
      </c>
      <c r="B267" s="152" t="s">
        <v>1543</v>
      </c>
      <c r="C267" s="153" t="str">
        <f>Table2!E250</f>
        <v>see H.05</v>
      </c>
      <c r="D267" s="209" t="s">
        <v>992</v>
      </c>
      <c r="E267" s="153" t="s">
        <v>993</v>
      </c>
      <c r="F267" s="163"/>
      <c r="G267" s="163"/>
      <c r="H267" s="163"/>
      <c r="I267" s="164"/>
      <c r="J267" s="164"/>
      <c r="K267" s="164"/>
      <c r="L267" s="164"/>
      <c r="M267" s="164"/>
      <c r="N267" s="164"/>
      <c r="O267" s="164"/>
      <c r="P267" s="164"/>
      <c r="Q267" s="164"/>
      <c r="R267" s="164"/>
      <c r="S267" s="164"/>
      <c r="T267" s="164"/>
      <c r="U267" s="164"/>
      <c r="V267" s="164"/>
      <c r="W267" s="164"/>
      <c r="X267" s="164"/>
      <c r="Y267" s="164"/>
      <c r="Z267" s="164"/>
      <c r="AA267" s="156" t="e">
        <f t="array" aca="1" ref="AA267" ca="1">ROW(INDIRECT(MID(_xludf.FORMULATEXT(C267),2,LEN(_xludf.FORMULATEXT(C267)))))</f>
        <v>#NAME?</v>
      </c>
      <c r="AB267" s="160" t="s">
        <v>321</v>
      </c>
      <c r="AC267" s="160" t="s">
        <v>1544</v>
      </c>
      <c r="AD267" s="160" t="s">
        <v>32</v>
      </c>
      <c r="AE267" s="160" t="s">
        <v>997</v>
      </c>
      <c r="AF267" s="160" t="s">
        <v>1545</v>
      </c>
    </row>
    <row r="268" spans="1:32" ht="10.5" customHeight="1">
      <c r="A268" s="146" t="str">
        <f>IF(Table2!E251="","/*","")</f>
        <v/>
      </c>
      <c r="B268" s="152" t="s">
        <v>1546</v>
      </c>
      <c r="C268" s="153" t="str">
        <f>Table2!E251</f>
        <v>October 29, 2025</v>
      </c>
      <c r="D268" s="210"/>
      <c r="E268" s="153" t="s">
        <v>993</v>
      </c>
      <c r="F268" s="163"/>
      <c r="G268" s="163"/>
      <c r="H268" s="163"/>
      <c r="I268" s="164"/>
      <c r="J268" s="164"/>
      <c r="K268" s="164"/>
      <c r="L268" s="164"/>
      <c r="M268" s="164"/>
      <c r="N268" s="164"/>
      <c r="O268" s="164"/>
      <c r="P268" s="164"/>
      <c r="Q268" s="164"/>
      <c r="R268" s="164"/>
      <c r="S268" s="164"/>
      <c r="T268" s="164"/>
      <c r="U268" s="164"/>
      <c r="V268" s="164"/>
      <c r="W268" s="164"/>
      <c r="X268" s="164"/>
      <c r="Y268" s="164"/>
      <c r="Z268" s="164"/>
      <c r="AA268" s="156" t="e">
        <f t="array" aca="1" ref="AA268" ca="1">ROW(INDIRECT(MID(_xludf.FORMULATEXT(C268),2,LEN(_xludf.FORMULATEXT(C268)))))</f>
        <v>#NAME?</v>
      </c>
      <c r="AB268" s="160" t="s">
        <v>323</v>
      </c>
      <c r="AC268" s="160" t="s">
        <v>1547</v>
      </c>
      <c r="AD268" s="160" t="s">
        <v>8</v>
      </c>
      <c r="AE268" s="160" t="s">
        <v>997</v>
      </c>
      <c r="AF268" s="160" t="s">
        <v>1548</v>
      </c>
    </row>
    <row r="269" spans="1:32" ht="10.5" customHeight="1">
      <c r="A269" s="146" t="str">
        <f>IF(Table2!E252="","/*","")</f>
        <v/>
      </c>
      <c r="B269" s="152" t="s">
        <v>1549</v>
      </c>
      <c r="C269" s="153" t="str">
        <f>Table2!E252</f>
        <v>October 29, 2026</v>
      </c>
      <c r="D269" s="210"/>
      <c r="E269" s="153" t="s">
        <v>993</v>
      </c>
      <c r="F269" s="163"/>
      <c r="G269" s="163"/>
      <c r="H269" s="163"/>
      <c r="I269" s="164"/>
      <c r="J269" s="164"/>
      <c r="K269" s="164"/>
      <c r="L269" s="164"/>
      <c r="M269" s="164"/>
      <c r="N269" s="164"/>
      <c r="O269" s="164"/>
      <c r="P269" s="164"/>
      <c r="Q269" s="164"/>
      <c r="R269" s="164"/>
      <c r="S269" s="164"/>
      <c r="T269" s="164"/>
      <c r="U269" s="164"/>
      <c r="V269" s="164"/>
      <c r="W269" s="164"/>
      <c r="X269" s="164"/>
      <c r="Y269" s="164"/>
      <c r="Z269" s="164"/>
      <c r="AA269" s="156" t="e">
        <f t="array" aca="1" ref="AA269" ca="1">ROW(INDIRECT(MID(_xludf.FORMULATEXT(C269),2,LEN(_xludf.FORMULATEXT(C269)))))</f>
        <v>#NAME?</v>
      </c>
      <c r="AB269" s="160" t="s">
        <v>325</v>
      </c>
      <c r="AC269" s="160" t="s">
        <v>1550</v>
      </c>
      <c r="AD269" s="160" t="s">
        <v>8</v>
      </c>
      <c r="AE269" s="160" t="s">
        <v>997</v>
      </c>
      <c r="AF269" s="160" t="s">
        <v>1551</v>
      </c>
    </row>
    <row r="270" spans="1:32" ht="10.5" customHeight="1">
      <c r="A270" s="146" t="str">
        <f>IF(Table2!E253="","/*","")</f>
        <v>/*</v>
      </c>
      <c r="B270" s="152" t="s">
        <v>1552</v>
      </c>
      <c r="C270" s="199">
        <f>Table2!E253</f>
        <v>0</v>
      </c>
      <c r="D270" s="209" t="s">
        <v>992</v>
      </c>
      <c r="E270" s="153" t="s">
        <v>993</v>
      </c>
      <c r="F270" s="163"/>
      <c r="G270" s="163"/>
      <c r="H270" s="163"/>
      <c r="I270" s="164"/>
      <c r="J270" s="164"/>
      <c r="K270" s="164"/>
      <c r="L270" s="164"/>
      <c r="M270" s="164"/>
      <c r="N270" s="164"/>
      <c r="O270" s="164"/>
      <c r="P270" s="164"/>
      <c r="Q270" s="164"/>
      <c r="R270" s="164"/>
      <c r="S270" s="164"/>
      <c r="T270" s="164"/>
      <c r="U270" s="164"/>
      <c r="V270" s="164"/>
      <c r="W270" s="164"/>
      <c r="X270" s="164"/>
      <c r="Y270" s="164"/>
      <c r="Z270" s="164"/>
      <c r="AA270" s="156" t="e">
        <f t="array" aca="1" ref="AA270" ca="1">ROW(INDIRECT(MID(_xludf.FORMULATEXT(C270),2,LEN(_xludf.FORMULATEXT(C270)))))</f>
        <v>#NAME?</v>
      </c>
      <c r="AB270" s="160" t="s">
        <v>327</v>
      </c>
      <c r="AC270" s="160" t="s">
        <v>94</v>
      </c>
      <c r="AD270" s="160" t="s">
        <v>94</v>
      </c>
      <c r="AE270" s="160" t="s">
        <v>94</v>
      </c>
      <c r="AF270" s="160" t="s">
        <v>94</v>
      </c>
    </row>
    <row r="271" spans="1:32" ht="10.5" customHeight="1">
      <c r="A271" s="146" t="str">
        <f>IF(Table2!E254="","/*","")</f>
        <v/>
      </c>
      <c r="B271" s="152" t="s">
        <v>1553</v>
      </c>
      <c r="C271" s="153" t="str">
        <f>Table2!E254</f>
        <v>The total estimated energy consumption for the operation and validation of the Protocol from S.07 to S.08, is below 500’000 kWh yearly.</v>
      </c>
      <c r="D271" s="209" t="s">
        <v>992</v>
      </c>
      <c r="E271" s="153" t="s">
        <v>993</v>
      </c>
      <c r="F271" s="153" t="s">
        <v>1554</v>
      </c>
      <c r="G271" s="153" t="s">
        <v>1555</v>
      </c>
      <c r="H271" s="153" t="s">
        <v>1556</v>
      </c>
      <c r="I271" s="164"/>
      <c r="J271" s="164"/>
      <c r="K271" s="164"/>
      <c r="L271" s="164"/>
      <c r="M271" s="164"/>
      <c r="N271" s="164"/>
      <c r="O271" s="164"/>
      <c r="P271" s="164"/>
      <c r="Q271" s="164"/>
      <c r="R271" s="164"/>
      <c r="S271" s="164"/>
      <c r="T271" s="164"/>
      <c r="U271" s="164"/>
      <c r="V271" s="164"/>
      <c r="W271" s="164"/>
      <c r="X271" s="164"/>
      <c r="Y271" s="164"/>
      <c r="Z271" s="164"/>
      <c r="AA271" s="156" t="e">
        <f t="array" aca="1" ref="AA271" ca="1">ROW(INDIRECT(MID(_xludf.FORMULATEXT(C271),2,LEN(_xludf.FORMULATEXT(C271)))))</f>
        <v>#NAME?</v>
      </c>
      <c r="AB271" s="160" t="s">
        <v>328</v>
      </c>
      <c r="AC271" s="160" t="s">
        <v>1557</v>
      </c>
      <c r="AD271" s="160" t="s">
        <v>329</v>
      </c>
      <c r="AE271" s="160" t="s">
        <v>997</v>
      </c>
      <c r="AF271" s="160" t="s">
        <v>1558</v>
      </c>
    </row>
    <row r="272" spans="1:32" ht="10.5" customHeight="1">
      <c r="A272" s="146" t="str">
        <f>IF(Table2!E255="","/*","")</f>
        <v>/*</v>
      </c>
      <c r="B272" s="152" t="s">
        <v>1559</v>
      </c>
      <c r="C272" s="199">
        <f>Table2!E255</f>
        <v>0</v>
      </c>
      <c r="D272" s="209" t="s">
        <v>992</v>
      </c>
      <c r="E272" s="153" t="s">
        <v>993</v>
      </c>
      <c r="F272" s="163"/>
      <c r="G272" s="163"/>
      <c r="H272" s="163"/>
      <c r="I272" s="164"/>
      <c r="J272" s="164"/>
      <c r="K272" s="164"/>
      <c r="L272" s="164"/>
      <c r="M272" s="164"/>
      <c r="N272" s="164"/>
      <c r="O272" s="164"/>
      <c r="P272" s="164"/>
      <c r="Q272" s="164"/>
      <c r="R272" s="164"/>
      <c r="S272" s="164"/>
      <c r="T272" s="164"/>
      <c r="U272" s="164"/>
      <c r="V272" s="164"/>
      <c r="W272" s="164"/>
      <c r="X272" s="164"/>
      <c r="Y272" s="164"/>
      <c r="Z272" s="164"/>
      <c r="AA272" s="156" t="e">
        <f t="array" aca="1" ref="AA272" ca="1">ROW(INDIRECT(MID(_xludf.FORMULATEXT(C272),2,LEN(_xludf.FORMULATEXT(C272)))))</f>
        <v>#NAME?</v>
      </c>
      <c r="AB272" s="160" t="s">
        <v>331</v>
      </c>
      <c r="AC272" s="160" t="s">
        <v>94</v>
      </c>
      <c r="AD272" s="160" t="s">
        <v>94</v>
      </c>
      <c r="AE272" s="160" t="s">
        <v>94</v>
      </c>
      <c r="AF272" s="160" t="s">
        <v>94</v>
      </c>
    </row>
    <row r="273" spans="1:32" ht="10.5" customHeight="1">
      <c r="A273" s="146" t="str">
        <f>IF(Table2!E256="","/*","")</f>
        <v/>
      </c>
      <c r="B273" s="152" t="s">
        <v>1560</v>
      </c>
      <c r="C273" s="153" t="str">
        <f>Table2!E256</f>
        <v>The estimated energy consumption in J.08 was calculated using the methodology recommended by the Crypto Carbon Ratings Institute in its December 2024 Paper, version 2.0 “Methodologies to calculate sustainability indicators for the EU Markets in Crypto-Assets (MiCA) regulation”, to be found at https://carbon-ratings.com/dl/whitepaper-mica-methods-2024.</v>
      </c>
      <c r="D273" s="209" t="s">
        <v>992</v>
      </c>
      <c r="E273" s="153" t="s">
        <v>993</v>
      </c>
      <c r="F273" s="163"/>
      <c r="G273" s="163"/>
      <c r="H273" s="163"/>
      <c r="I273" s="164"/>
      <c r="J273" s="164"/>
      <c r="K273" s="164"/>
      <c r="L273" s="164"/>
      <c r="M273" s="164"/>
      <c r="N273" s="164"/>
      <c r="O273" s="164"/>
      <c r="P273" s="164"/>
      <c r="Q273" s="164"/>
      <c r="R273" s="164"/>
      <c r="S273" s="164"/>
      <c r="T273" s="164"/>
      <c r="U273" s="164"/>
      <c r="V273" s="164"/>
      <c r="W273" s="164"/>
      <c r="X273" s="164"/>
      <c r="Y273" s="164"/>
      <c r="Z273" s="164"/>
      <c r="AA273" s="156" t="e">
        <f t="array" aca="1" ref="AA273" ca="1">ROW(INDIRECT(MID(_xludf.FORMULATEXT(C273),2,LEN(_xludf.FORMULATEXT(C273)))))</f>
        <v>#NAME?</v>
      </c>
      <c r="AB273" s="160" t="s">
        <v>332</v>
      </c>
      <c r="AC273" s="160" t="s">
        <v>1561</v>
      </c>
      <c r="AD273" s="160" t="s">
        <v>24</v>
      </c>
      <c r="AE273" s="160" t="s">
        <v>997</v>
      </c>
      <c r="AF273" s="160" t="s">
        <v>1562</v>
      </c>
    </row>
    <row r="274" spans="1:32" ht="10.5" customHeight="1">
      <c r="A274" s="146" t="str">
        <f>IF(Table2!E257="","/*","")</f>
        <v>/*</v>
      </c>
      <c r="B274" s="152" t="s">
        <v>1563</v>
      </c>
      <c r="C274" s="152">
        <f>Table2!E257</f>
        <v>0</v>
      </c>
      <c r="D274" s="209" t="s">
        <v>992</v>
      </c>
      <c r="E274" s="153" t="s">
        <v>993</v>
      </c>
      <c r="F274" s="152"/>
      <c r="G274" s="152"/>
      <c r="H274" s="152"/>
      <c r="I274" s="164"/>
      <c r="J274" s="164"/>
      <c r="K274" s="164"/>
      <c r="L274" s="164"/>
      <c r="M274" s="164"/>
      <c r="N274" s="164"/>
      <c r="O274" s="164"/>
      <c r="P274" s="164"/>
      <c r="Q274" s="164"/>
      <c r="R274" s="164"/>
      <c r="S274" s="164"/>
      <c r="T274" s="164"/>
      <c r="U274" s="164"/>
      <c r="V274" s="164"/>
      <c r="W274" s="164"/>
      <c r="X274" s="164"/>
      <c r="Y274" s="164"/>
      <c r="Z274" s="164"/>
      <c r="AA274" s="156" t="e">
        <f t="array" aca="1" ref="AA274" ca="1">ROW(INDIRECT(MID(_xludf.FORMULATEXT(C274),2,LEN(_xludf.FORMULATEXT(C274)))))</f>
        <v>#NAME?</v>
      </c>
      <c r="AB274" s="160" t="s">
        <v>334</v>
      </c>
      <c r="AC274" s="160" t="s">
        <v>94</v>
      </c>
      <c r="AD274" s="160" t="s">
        <v>94</v>
      </c>
      <c r="AE274" s="160" t="s">
        <v>94</v>
      </c>
      <c r="AF274" s="160" t="s">
        <v>94</v>
      </c>
    </row>
    <row r="275" spans="1:32" ht="10.5" customHeight="1">
      <c r="A275" s="146" t="str">
        <f>IF(Table2!E258="","/*","")</f>
        <v>/*</v>
      </c>
      <c r="B275" s="152" t="s">
        <v>1564</v>
      </c>
      <c r="C275" s="152">
        <f>Table2!E258</f>
        <v>0</v>
      </c>
      <c r="D275" s="209" t="s">
        <v>992</v>
      </c>
      <c r="E275" s="153" t="s">
        <v>993</v>
      </c>
      <c r="F275" s="152"/>
      <c r="G275" s="152"/>
      <c r="H275" s="152"/>
      <c r="I275" s="164"/>
      <c r="J275" s="164"/>
      <c r="K275" s="164"/>
      <c r="L275" s="164"/>
      <c r="M275" s="164"/>
      <c r="N275" s="164"/>
      <c r="O275" s="164"/>
      <c r="P275" s="164"/>
      <c r="Q275" s="164"/>
      <c r="R275" s="164"/>
      <c r="S275" s="164"/>
      <c r="T275" s="164"/>
      <c r="U275" s="164"/>
      <c r="V275" s="164"/>
      <c r="W275" s="164"/>
      <c r="X275" s="164"/>
      <c r="Y275" s="164"/>
      <c r="Z275" s="164"/>
      <c r="AA275" s="156" t="e">
        <f t="array" aca="1" ref="AA275" ca="1">ROW(INDIRECT(MID(_xludf.FORMULATEXT(C275),2,LEN(_xludf.FORMULATEXT(C275)))))</f>
        <v>#NAME?</v>
      </c>
      <c r="AB275" s="160" t="s">
        <v>335</v>
      </c>
      <c r="AC275" s="160" t="s">
        <v>94</v>
      </c>
      <c r="AD275" s="160" t="s">
        <v>94</v>
      </c>
      <c r="AE275" s="160" t="s">
        <v>94</v>
      </c>
      <c r="AF275" s="160" t="s">
        <v>94</v>
      </c>
    </row>
    <row r="276" spans="1:32" ht="10.5" customHeight="1">
      <c r="A276" s="146" t="str">
        <f>IF(Table2!E259="","/*","")</f>
        <v/>
      </c>
      <c r="B276" s="152" t="s">
        <v>1565</v>
      </c>
      <c r="C276" s="161" t="str">
        <f>Table2!E259</f>
        <v>Not applicable</v>
      </c>
      <c r="D276" s="209" t="s">
        <v>992</v>
      </c>
      <c r="E276" s="153" t="s">
        <v>993</v>
      </c>
      <c r="F276" s="152" t="s">
        <v>1086</v>
      </c>
      <c r="G276" s="152">
        <v>4</v>
      </c>
      <c r="H276" s="152">
        <v>-2</v>
      </c>
      <c r="I276" s="164"/>
      <c r="J276" s="164"/>
      <c r="K276" s="164"/>
      <c r="L276" s="164"/>
      <c r="M276" s="164"/>
      <c r="N276" s="164"/>
      <c r="O276" s="164"/>
      <c r="P276" s="164"/>
      <c r="Q276" s="164"/>
      <c r="R276" s="164"/>
      <c r="S276" s="164"/>
      <c r="T276" s="164"/>
      <c r="U276" s="164"/>
      <c r="V276" s="164"/>
      <c r="W276" s="164"/>
      <c r="X276" s="164"/>
      <c r="Y276" s="164"/>
      <c r="Z276" s="164"/>
      <c r="AA276" s="156" t="e">
        <f t="array" aca="1" ref="AA276" ca="1">ROW(INDIRECT(MID(_xludf.FORMULATEXT(C276),2,LEN(_xludf.FORMULATEXT(C276)))))</f>
        <v>#NAME?</v>
      </c>
      <c r="AB276" s="160" t="s">
        <v>336</v>
      </c>
      <c r="AC276" s="160" t="s">
        <v>1566</v>
      </c>
      <c r="AD276" s="160" t="s">
        <v>337</v>
      </c>
      <c r="AE276" s="160" t="s">
        <v>94</v>
      </c>
      <c r="AF276" s="160" t="s">
        <v>94</v>
      </c>
    </row>
    <row r="277" spans="1:32" ht="10.5" customHeight="1">
      <c r="A277" s="146" t="str">
        <f>IF(Table2!E260="","/*","")</f>
        <v/>
      </c>
      <c r="B277" s="152" t="s">
        <v>1567</v>
      </c>
      <c r="C277" s="161" t="str">
        <f>Table2!E260</f>
        <v>Not applicable</v>
      </c>
      <c r="D277" s="209" t="s">
        <v>992</v>
      </c>
      <c r="E277" s="153" t="s">
        <v>993</v>
      </c>
      <c r="F277" s="152" t="s">
        <v>1554</v>
      </c>
      <c r="G277" s="152">
        <v>2</v>
      </c>
      <c r="H277" s="152">
        <v>3</v>
      </c>
      <c r="I277" s="164"/>
      <c r="J277" s="164"/>
      <c r="K277" s="164"/>
      <c r="L277" s="164"/>
      <c r="M277" s="164"/>
      <c r="N277" s="164"/>
      <c r="O277" s="164"/>
      <c r="P277" s="164"/>
      <c r="Q277" s="164"/>
      <c r="R277" s="164"/>
      <c r="S277" s="164"/>
      <c r="T277" s="164"/>
      <c r="U277" s="164"/>
      <c r="V277" s="164"/>
      <c r="W277" s="164"/>
      <c r="X277" s="164"/>
      <c r="Y277" s="164"/>
      <c r="Z277" s="164"/>
      <c r="AA277" s="156" t="e">
        <f t="array" aca="1" ref="AA277" ca="1">ROW(INDIRECT(MID(_xludf.FORMULATEXT(C277),2,LEN(_xludf.FORMULATEXT(C277)))))</f>
        <v>#NAME?</v>
      </c>
      <c r="AB277" s="160" t="s">
        <v>338</v>
      </c>
      <c r="AC277" s="160" t="s">
        <v>1568</v>
      </c>
      <c r="AD277" s="160" t="s">
        <v>339</v>
      </c>
      <c r="AE277" s="160" t="s">
        <v>94</v>
      </c>
      <c r="AF277" s="160" t="s">
        <v>94</v>
      </c>
    </row>
    <row r="278" spans="1:32" ht="10.5" customHeight="1">
      <c r="A278" s="146" t="str">
        <f>IF(Table2!E261="","/*","")</f>
        <v/>
      </c>
      <c r="B278" s="152" t="s">
        <v>1569</v>
      </c>
      <c r="C278" s="161" t="str">
        <f>Table2!E261</f>
        <v>Not applicable</v>
      </c>
      <c r="D278" s="209" t="s">
        <v>992</v>
      </c>
      <c r="E278" s="153" t="s">
        <v>993</v>
      </c>
      <c r="F278" s="152" t="s">
        <v>1570</v>
      </c>
      <c r="G278" s="152">
        <v>0</v>
      </c>
      <c r="H278" s="152">
        <v>0</v>
      </c>
      <c r="I278" s="164"/>
      <c r="J278" s="164"/>
      <c r="K278" s="164"/>
      <c r="L278" s="164"/>
      <c r="M278" s="164"/>
      <c r="N278" s="164"/>
      <c r="O278" s="164"/>
      <c r="P278" s="164"/>
      <c r="Q278" s="164"/>
      <c r="R278" s="164"/>
      <c r="S278" s="164"/>
      <c r="T278" s="164"/>
      <c r="U278" s="164"/>
      <c r="V278" s="164"/>
      <c r="W278" s="164"/>
      <c r="X278" s="164"/>
      <c r="Y278" s="164"/>
      <c r="Z278" s="164"/>
      <c r="AA278" s="156" t="e">
        <f t="array" aca="1" ref="AA278" ca="1">ROW(INDIRECT(MID(_xludf.FORMULATEXT(C278),2,LEN(_xludf.FORMULATEXT(C278)))))</f>
        <v>#NAME?</v>
      </c>
      <c r="AB278" s="160" t="s">
        <v>340</v>
      </c>
      <c r="AC278" s="160" t="s">
        <v>1571</v>
      </c>
      <c r="AD278" s="160" t="s">
        <v>341</v>
      </c>
      <c r="AE278" s="160" t="s">
        <v>94</v>
      </c>
      <c r="AF278" s="160" t="s">
        <v>94</v>
      </c>
    </row>
    <row r="279" spans="1:32" ht="10.5" customHeight="1">
      <c r="A279" s="146" t="str">
        <f>IF(Table2!E262="","/*","")</f>
        <v/>
      </c>
      <c r="B279" s="152" t="s">
        <v>1572</v>
      </c>
      <c r="C279" s="161" t="str">
        <f>Table2!E262</f>
        <v>Not applicable</v>
      </c>
      <c r="D279" s="209" t="s">
        <v>992</v>
      </c>
      <c r="E279" s="153" t="s">
        <v>993</v>
      </c>
      <c r="F279" s="152" t="s">
        <v>1570</v>
      </c>
      <c r="G279" s="152">
        <v>0</v>
      </c>
      <c r="H279" s="152">
        <v>0</v>
      </c>
      <c r="I279" s="164"/>
      <c r="J279" s="164"/>
      <c r="K279" s="164"/>
      <c r="L279" s="164"/>
      <c r="M279" s="164"/>
      <c r="N279" s="164"/>
      <c r="O279" s="164"/>
      <c r="P279" s="164"/>
      <c r="Q279" s="164"/>
      <c r="R279" s="164"/>
      <c r="S279" s="164"/>
      <c r="T279" s="164"/>
      <c r="U279" s="164"/>
      <c r="V279" s="164"/>
      <c r="W279" s="164"/>
      <c r="X279" s="164"/>
      <c r="Y279" s="164"/>
      <c r="Z279" s="164"/>
      <c r="AA279" s="156" t="e">
        <f t="array" aca="1" ref="AA279" ca="1">ROW(INDIRECT(MID(_xludf.FORMULATEXT(C279),2,LEN(_xludf.FORMULATEXT(C279)))))</f>
        <v>#NAME?</v>
      </c>
      <c r="AB279" s="160" t="s">
        <v>342</v>
      </c>
      <c r="AC279" s="160" t="s">
        <v>1573</v>
      </c>
      <c r="AD279" s="160" t="s">
        <v>341</v>
      </c>
      <c r="AE279" s="160" t="s">
        <v>94</v>
      </c>
      <c r="AF279" s="160" t="s">
        <v>94</v>
      </c>
    </row>
    <row r="280" spans="1:32" ht="10.5" customHeight="1">
      <c r="A280" s="146" t="str">
        <f>IF(Table2!E263="","/*","")</f>
        <v/>
      </c>
      <c r="B280" s="152" t="s">
        <v>1574</v>
      </c>
      <c r="C280" s="161" t="str">
        <f>Table2!E263</f>
        <v>Not applicable</v>
      </c>
      <c r="D280" s="209" t="s">
        <v>992</v>
      </c>
      <c r="E280" s="153" t="s">
        <v>993</v>
      </c>
      <c r="F280" s="152" t="s">
        <v>1570</v>
      </c>
      <c r="G280" s="152">
        <v>0</v>
      </c>
      <c r="H280" s="152">
        <v>0</v>
      </c>
      <c r="I280" s="164"/>
      <c r="J280" s="164"/>
      <c r="K280" s="164"/>
      <c r="L280" s="164"/>
      <c r="M280" s="164"/>
      <c r="N280" s="164"/>
      <c r="O280" s="164"/>
      <c r="P280" s="164"/>
      <c r="Q280" s="164"/>
      <c r="R280" s="164"/>
      <c r="S280" s="164"/>
      <c r="T280" s="164"/>
      <c r="U280" s="164"/>
      <c r="V280" s="164"/>
      <c r="W280" s="164"/>
      <c r="X280" s="164"/>
      <c r="Y280" s="164"/>
      <c r="Z280" s="164"/>
      <c r="AA280" s="156" t="e">
        <f t="array" aca="1" ref="AA280" ca="1">ROW(INDIRECT(MID(_xludf.FORMULATEXT(C280),2,LEN(_xludf.FORMULATEXT(C280)))))</f>
        <v>#NAME?</v>
      </c>
      <c r="AB280" s="160" t="s">
        <v>343</v>
      </c>
      <c r="AC280" s="160" t="s">
        <v>1575</v>
      </c>
      <c r="AD280" s="160" t="s">
        <v>341</v>
      </c>
      <c r="AE280" s="160" t="s">
        <v>94</v>
      </c>
      <c r="AF280" s="160" t="s">
        <v>94</v>
      </c>
    </row>
    <row r="281" spans="1:32" ht="10.5" customHeight="1">
      <c r="A281" s="146" t="str">
        <f>IF(Table2!E264="","/*","")</f>
        <v>/*</v>
      </c>
      <c r="B281" s="152" t="s">
        <v>1576</v>
      </c>
      <c r="C281" s="152">
        <f>Table2!E264</f>
        <v>0</v>
      </c>
      <c r="D281" s="209" t="s">
        <v>992</v>
      </c>
      <c r="E281" s="153" t="s">
        <v>993</v>
      </c>
      <c r="F281" s="152"/>
      <c r="G281" s="152"/>
      <c r="H281" s="152"/>
      <c r="I281" s="164"/>
      <c r="J281" s="164"/>
      <c r="K281" s="164"/>
      <c r="L281" s="164"/>
      <c r="M281" s="164"/>
      <c r="N281" s="164"/>
      <c r="O281" s="164"/>
      <c r="P281" s="164"/>
      <c r="Q281" s="164"/>
      <c r="R281" s="164"/>
      <c r="S281" s="164"/>
      <c r="T281" s="164"/>
      <c r="U281" s="164"/>
      <c r="V281" s="164"/>
      <c r="W281" s="164"/>
      <c r="X281" s="164"/>
      <c r="Y281" s="164"/>
      <c r="Z281" s="164"/>
      <c r="AA281" s="156" t="e">
        <f t="array" aca="1" ref="AA281" ca="1">ROW(INDIRECT(MID(_xludf.FORMULATEXT(C281),2,LEN(_xludf.FORMULATEXT(C281)))))</f>
        <v>#NAME?</v>
      </c>
      <c r="AB281" s="160" t="s">
        <v>331</v>
      </c>
      <c r="AC281" s="160" t="s">
        <v>94</v>
      </c>
      <c r="AD281" s="160" t="s">
        <v>94</v>
      </c>
      <c r="AE281" s="160" t="s">
        <v>94</v>
      </c>
      <c r="AF281" s="160" t="s">
        <v>94</v>
      </c>
    </row>
    <row r="282" spans="1:32" ht="10.5" customHeight="1">
      <c r="A282" s="146" t="str">
        <f>IF(Table2!E265="","/*","")</f>
        <v/>
      </c>
      <c r="B282" s="152" t="s">
        <v>1577</v>
      </c>
      <c r="C282" s="161" t="str">
        <f>Table2!E265</f>
        <v>Not applicable</v>
      </c>
      <c r="D282" s="209" t="s">
        <v>992</v>
      </c>
      <c r="E282" s="153" t="s">
        <v>993</v>
      </c>
      <c r="F282" s="152"/>
      <c r="G282" s="152"/>
      <c r="H282" s="152"/>
      <c r="I282" s="164"/>
      <c r="J282" s="164"/>
      <c r="K282" s="164"/>
      <c r="L282" s="164"/>
      <c r="M282" s="164"/>
      <c r="N282" s="164"/>
      <c r="O282" s="164"/>
      <c r="P282" s="164"/>
      <c r="Q282" s="164"/>
      <c r="R282" s="164"/>
      <c r="S282" s="164"/>
      <c r="T282" s="164"/>
      <c r="U282" s="164"/>
      <c r="V282" s="164"/>
      <c r="W282" s="164"/>
      <c r="X282" s="164"/>
      <c r="Y282" s="164"/>
      <c r="Z282" s="164"/>
      <c r="AA282" s="156" t="e">
        <f t="array" aca="1" ref="AA282" ca="1">ROW(INDIRECT(MID(_xludf.FORMULATEXT(C282),2,LEN(_xludf.FORMULATEXT(C282)))))</f>
        <v>#NAME?</v>
      </c>
      <c r="AB282" s="160" t="s">
        <v>344</v>
      </c>
      <c r="AC282" s="160" t="s">
        <v>1578</v>
      </c>
      <c r="AD282" s="160" t="s">
        <v>24</v>
      </c>
      <c r="AE282" s="160" t="s">
        <v>94</v>
      </c>
      <c r="AF282" s="160" t="s">
        <v>94</v>
      </c>
    </row>
    <row r="283" spans="1:32" ht="10.5" customHeight="1">
      <c r="A283" s="146" t="str">
        <f>IF(Table2!E266="","/*","")</f>
        <v/>
      </c>
      <c r="B283" s="152" t="s">
        <v>1579</v>
      </c>
      <c r="C283" s="161" t="str">
        <f>Table2!E266</f>
        <v>Not applicable</v>
      </c>
      <c r="D283" s="209" t="s">
        <v>992</v>
      </c>
      <c r="E283" s="153" t="s">
        <v>993</v>
      </c>
      <c r="F283" s="152"/>
      <c r="G283" s="152"/>
      <c r="H283" s="152"/>
      <c r="I283" s="164"/>
      <c r="J283" s="164"/>
      <c r="K283" s="164"/>
      <c r="L283" s="164"/>
      <c r="M283" s="164"/>
      <c r="N283" s="164"/>
      <c r="O283" s="164"/>
      <c r="P283" s="164"/>
      <c r="Q283" s="164"/>
      <c r="R283" s="164"/>
      <c r="S283" s="164"/>
      <c r="T283" s="164"/>
      <c r="U283" s="164"/>
      <c r="V283" s="164"/>
      <c r="W283" s="164"/>
      <c r="X283" s="164"/>
      <c r="Y283" s="164"/>
      <c r="Z283" s="164"/>
      <c r="AA283" s="156" t="e">
        <f t="array" aca="1" ref="AA283" ca="1">ROW(INDIRECT(MID(_xludf.FORMULATEXT(C283),2,LEN(_xludf.FORMULATEXT(C283)))))</f>
        <v>#NAME?</v>
      </c>
      <c r="AB283" s="160" t="s">
        <v>345</v>
      </c>
      <c r="AC283" s="160" t="s">
        <v>1580</v>
      </c>
      <c r="AD283" s="160" t="s">
        <v>24</v>
      </c>
      <c r="AE283" s="160" t="s">
        <v>94</v>
      </c>
      <c r="AF283" s="160" t="s">
        <v>94</v>
      </c>
    </row>
    <row r="284" spans="1:32" ht="10.5" customHeight="1">
      <c r="A284" s="146" t="str">
        <f>IF(Table2!E267="","/*","")</f>
        <v>/*</v>
      </c>
      <c r="B284" s="152" t="s">
        <v>1581</v>
      </c>
      <c r="C284" s="152">
        <f>Table2!E267</f>
        <v>0</v>
      </c>
      <c r="D284" s="209" t="s">
        <v>992</v>
      </c>
      <c r="E284" s="153" t="s">
        <v>993</v>
      </c>
      <c r="F284" s="152"/>
      <c r="G284" s="152"/>
      <c r="H284" s="152"/>
      <c r="I284" s="164"/>
      <c r="J284" s="164"/>
      <c r="K284" s="164"/>
      <c r="L284" s="164"/>
      <c r="M284" s="164"/>
      <c r="N284" s="164"/>
      <c r="O284" s="164"/>
      <c r="P284" s="164"/>
      <c r="Q284" s="164"/>
      <c r="R284" s="164"/>
      <c r="S284" s="164"/>
      <c r="T284" s="164"/>
      <c r="U284" s="164"/>
      <c r="V284" s="164"/>
      <c r="W284" s="164"/>
      <c r="X284" s="164"/>
      <c r="Y284" s="164"/>
      <c r="Z284" s="164"/>
      <c r="AA284" s="156" t="e">
        <f t="array" aca="1" ref="AA284" ca="1">ROW(INDIRECT(MID(_xludf.FORMULATEXT(C284),2,LEN(_xludf.FORMULATEXT(C284)))))</f>
        <v>#NAME?</v>
      </c>
      <c r="AB284" s="160" t="s">
        <v>346</v>
      </c>
      <c r="AC284" s="160" t="s">
        <v>94</v>
      </c>
      <c r="AD284" s="160" t="s">
        <v>94</v>
      </c>
      <c r="AE284" s="160" t="s">
        <v>94</v>
      </c>
      <c r="AF284" s="160" t="s">
        <v>94</v>
      </c>
    </row>
    <row r="285" spans="1:32" ht="10.5" customHeight="1">
      <c r="A285" s="146" t="str">
        <f>IF(Table2!E268="","/*","")</f>
        <v>/*</v>
      </c>
      <c r="B285" s="152" t="s">
        <v>1582</v>
      </c>
      <c r="C285" s="152">
        <f>Table2!E268</f>
        <v>0</v>
      </c>
      <c r="D285" s="209" t="s">
        <v>992</v>
      </c>
      <c r="E285" s="153" t="s">
        <v>993</v>
      </c>
      <c r="F285" s="152"/>
      <c r="G285" s="152"/>
      <c r="H285" s="152"/>
      <c r="I285" s="164"/>
      <c r="J285" s="164"/>
      <c r="K285" s="164"/>
      <c r="L285" s="164"/>
      <c r="M285" s="164"/>
      <c r="N285" s="164"/>
      <c r="O285" s="164"/>
      <c r="P285" s="164"/>
      <c r="Q285" s="164"/>
      <c r="R285" s="164"/>
      <c r="S285" s="164"/>
      <c r="T285" s="164"/>
      <c r="U285" s="164"/>
      <c r="V285" s="164"/>
      <c r="W285" s="164"/>
      <c r="X285" s="164"/>
      <c r="Y285" s="164"/>
      <c r="Z285" s="164"/>
      <c r="AA285" s="156" t="e">
        <f t="array" aca="1" ref="AA285" ca="1">ROW(INDIRECT(MID(_xludf.FORMULATEXT(C285),2,LEN(_xludf.FORMULATEXT(C285)))))</f>
        <v>#NAME?</v>
      </c>
      <c r="AB285" s="160" t="s">
        <v>347</v>
      </c>
      <c r="AC285" s="160" t="s">
        <v>94</v>
      </c>
      <c r="AD285" s="160" t="s">
        <v>94</v>
      </c>
      <c r="AE285" s="160" t="s">
        <v>94</v>
      </c>
      <c r="AF285" s="160" t="s">
        <v>94</v>
      </c>
    </row>
    <row r="286" spans="1:32" ht="10.5" customHeight="1">
      <c r="A286" s="146" t="str">
        <f>IF(Table2!E269="","/*","")</f>
        <v/>
      </c>
      <c r="B286" s="152" t="s">
        <v>1583</v>
      </c>
      <c r="C286" s="161" t="str">
        <f>Table2!E269</f>
        <v>Not applicable</v>
      </c>
      <c r="D286" s="209" t="s">
        <v>992</v>
      </c>
      <c r="E286" s="153" t="s">
        <v>993</v>
      </c>
      <c r="F286" s="152" t="s">
        <v>1086</v>
      </c>
      <c r="G286" s="152">
        <v>4</v>
      </c>
      <c r="H286" s="152">
        <v>-2</v>
      </c>
      <c r="I286" s="164"/>
      <c r="J286" s="164"/>
      <c r="K286" s="164"/>
      <c r="L286" s="164"/>
      <c r="M286" s="164"/>
      <c r="N286" s="164"/>
      <c r="O286" s="164"/>
      <c r="P286" s="164"/>
      <c r="Q286" s="164"/>
      <c r="R286" s="164"/>
      <c r="S286" s="164"/>
      <c r="T286" s="164"/>
      <c r="U286" s="164"/>
      <c r="V286" s="164"/>
      <c r="W286" s="164"/>
      <c r="X286" s="164"/>
      <c r="Y286" s="164"/>
      <c r="Z286" s="164"/>
      <c r="AA286" s="156" t="e">
        <f t="array" aca="1" ref="AA286" ca="1">ROW(INDIRECT(MID(_xludf.FORMULATEXT(C286),2,LEN(_xludf.FORMULATEXT(C286)))))</f>
        <v>#NAME?</v>
      </c>
      <c r="AB286" s="160" t="s">
        <v>348</v>
      </c>
      <c r="AC286" s="160" t="s">
        <v>1584</v>
      </c>
      <c r="AD286" s="160" t="s">
        <v>337</v>
      </c>
      <c r="AE286" s="160" t="s">
        <v>94</v>
      </c>
      <c r="AF286" s="160" t="s">
        <v>94</v>
      </c>
    </row>
    <row r="287" spans="1:32" ht="10.5" customHeight="1">
      <c r="A287" s="146" t="str">
        <f>IF(Table2!E270="","/*","")</f>
        <v>/*</v>
      </c>
      <c r="B287" s="152" t="s">
        <v>1585</v>
      </c>
      <c r="C287" s="152">
        <f>Table2!E270</f>
        <v>0</v>
      </c>
      <c r="D287" s="209" t="s">
        <v>992</v>
      </c>
      <c r="E287" s="153" t="s">
        <v>993</v>
      </c>
      <c r="F287" s="152"/>
      <c r="G287" s="152"/>
      <c r="H287" s="152"/>
      <c r="I287" s="164"/>
      <c r="J287" s="164"/>
      <c r="K287" s="164"/>
      <c r="L287" s="164"/>
      <c r="M287" s="164"/>
      <c r="N287" s="164"/>
      <c r="O287" s="164"/>
      <c r="P287" s="164"/>
      <c r="Q287" s="164"/>
      <c r="R287" s="164"/>
      <c r="S287" s="164"/>
      <c r="T287" s="164"/>
      <c r="U287" s="164"/>
      <c r="V287" s="164"/>
      <c r="W287" s="164"/>
      <c r="X287" s="164"/>
      <c r="Y287" s="164"/>
      <c r="Z287" s="164"/>
      <c r="AA287" s="156" t="e">
        <f t="array" aca="1" ref="AA287" ca="1">ROW(INDIRECT(MID(_xludf.FORMULATEXT(C287),2,LEN(_xludf.FORMULATEXT(C287)))))</f>
        <v>#NAME?</v>
      </c>
      <c r="AB287" s="160" t="s">
        <v>349</v>
      </c>
      <c r="AC287" s="160" t="s">
        <v>1586</v>
      </c>
      <c r="AD287" s="160" t="s">
        <v>94</v>
      </c>
      <c r="AE287" s="160" t="s">
        <v>94</v>
      </c>
      <c r="AF287" s="160" t="s">
        <v>94</v>
      </c>
    </row>
    <row r="288" spans="1:32" ht="10.5" customHeight="1">
      <c r="A288" s="146" t="str">
        <f>IF(Table2!E271="","/*","")</f>
        <v/>
      </c>
      <c r="B288" s="152" t="s">
        <v>1587</v>
      </c>
      <c r="C288" s="161" t="str">
        <f>Table2!E271</f>
        <v>Not applicable</v>
      </c>
      <c r="D288" s="209" t="s">
        <v>992</v>
      </c>
      <c r="E288" s="153" t="s">
        <v>993</v>
      </c>
      <c r="F288" s="152" t="s">
        <v>1554</v>
      </c>
      <c r="G288" s="152">
        <v>2</v>
      </c>
      <c r="H288" s="152">
        <v>3</v>
      </c>
      <c r="I288" s="164"/>
      <c r="J288" s="164"/>
      <c r="K288" s="164"/>
      <c r="L288" s="164"/>
      <c r="M288" s="164"/>
      <c r="N288" s="164"/>
      <c r="O288" s="164"/>
      <c r="P288" s="164"/>
      <c r="Q288" s="164"/>
      <c r="R288" s="164"/>
      <c r="S288" s="164"/>
      <c r="T288" s="164"/>
      <c r="U288" s="164"/>
      <c r="V288" s="164"/>
      <c r="W288" s="164"/>
      <c r="X288" s="164"/>
      <c r="Y288" s="164"/>
      <c r="Z288" s="164"/>
      <c r="AA288" s="156" t="e">
        <f t="array" aca="1" ref="AA288" ca="1">ROW(INDIRECT(MID(_xludf.FORMULATEXT(C288),2,LEN(_xludf.FORMULATEXT(C288)))))</f>
        <v>#NAME?</v>
      </c>
      <c r="AB288" s="160" t="s">
        <v>350</v>
      </c>
      <c r="AC288" s="160" t="s">
        <v>94</v>
      </c>
      <c r="AD288" s="160" t="s">
        <v>339</v>
      </c>
      <c r="AE288" s="160" t="s">
        <v>94</v>
      </c>
      <c r="AF288" s="160" t="s">
        <v>94</v>
      </c>
    </row>
    <row r="289" spans="1:32" ht="10.5" customHeight="1">
      <c r="A289" s="146" t="str">
        <f>IF(Table2!E272="","/*","")</f>
        <v/>
      </c>
      <c r="B289" s="152" t="s">
        <v>1588</v>
      </c>
      <c r="C289" s="161" t="str">
        <f>Table2!E272</f>
        <v>Not applicable</v>
      </c>
      <c r="D289" s="209" t="s">
        <v>992</v>
      </c>
      <c r="E289" s="153" t="s">
        <v>993</v>
      </c>
      <c r="F289" s="152" t="s">
        <v>1086</v>
      </c>
      <c r="G289" s="152">
        <v>4</v>
      </c>
      <c r="H289" s="152">
        <v>-2</v>
      </c>
      <c r="I289" s="164"/>
      <c r="J289" s="164"/>
      <c r="K289" s="164"/>
      <c r="L289" s="164"/>
      <c r="M289" s="164"/>
      <c r="N289" s="164"/>
      <c r="O289" s="164"/>
      <c r="P289" s="164"/>
      <c r="Q289" s="164"/>
      <c r="R289" s="164"/>
      <c r="S289" s="164"/>
      <c r="T289" s="164"/>
      <c r="U289" s="164"/>
      <c r="V289" s="164"/>
      <c r="W289" s="164"/>
      <c r="X289" s="164"/>
      <c r="Y289" s="164"/>
      <c r="Z289" s="164"/>
      <c r="AA289" s="156" t="e">
        <f t="array" aca="1" ref="AA289" ca="1">ROW(INDIRECT(MID(_xludf.FORMULATEXT(C289),2,LEN(_xludf.FORMULATEXT(C289)))))</f>
        <v>#NAME?</v>
      </c>
      <c r="AB289" s="160" t="s">
        <v>351</v>
      </c>
      <c r="AC289" s="160" t="s">
        <v>94</v>
      </c>
      <c r="AD289" s="160" t="s">
        <v>337</v>
      </c>
      <c r="AE289" s="160" t="s">
        <v>94</v>
      </c>
      <c r="AF289" s="160" t="s">
        <v>94</v>
      </c>
    </row>
    <row r="290" spans="1:32" ht="10.5" customHeight="1">
      <c r="A290" s="146" t="str">
        <f>IF(Table2!E273="","/*","")</f>
        <v/>
      </c>
      <c r="B290" s="152" t="s">
        <v>1589</v>
      </c>
      <c r="C290" s="161" t="str">
        <f>Table2!E273</f>
        <v>Not applicable</v>
      </c>
      <c r="D290" s="209" t="s">
        <v>992</v>
      </c>
      <c r="E290" s="153" t="s">
        <v>993</v>
      </c>
      <c r="F290" s="152" t="s">
        <v>1086</v>
      </c>
      <c r="G290" s="152" t="s">
        <v>1256</v>
      </c>
      <c r="H290" s="152">
        <v>0</v>
      </c>
      <c r="I290" s="164"/>
      <c r="J290" s="164"/>
      <c r="K290" s="164"/>
      <c r="L290" s="164"/>
      <c r="M290" s="164"/>
      <c r="N290" s="164"/>
      <c r="O290" s="164"/>
      <c r="P290" s="164"/>
      <c r="Q290" s="164"/>
      <c r="R290" s="164"/>
      <c r="S290" s="164"/>
      <c r="T290" s="164"/>
      <c r="U290" s="164"/>
      <c r="V290" s="164"/>
      <c r="W290" s="164"/>
      <c r="X290" s="164"/>
      <c r="Y290" s="164"/>
      <c r="Z290" s="164"/>
      <c r="AA290" s="156" t="e">
        <f t="array" aca="1" ref="AA290" ca="1">ROW(INDIRECT(MID(_xludf.FORMULATEXT(C290),2,LEN(_xludf.FORMULATEXT(C290)))))</f>
        <v>#NAME?</v>
      </c>
      <c r="AB290" s="160" t="s">
        <v>1590</v>
      </c>
      <c r="AC290" s="160" t="s">
        <v>1591</v>
      </c>
      <c r="AD290" s="160" t="s">
        <v>153</v>
      </c>
      <c r="AE290" s="160" t="s">
        <v>94</v>
      </c>
      <c r="AF290" s="160" t="s">
        <v>94</v>
      </c>
    </row>
    <row r="291" spans="1:32" ht="10.5" customHeight="1">
      <c r="A291" s="146" t="str">
        <f>IF(Table2!E274="","/*","")</f>
        <v/>
      </c>
      <c r="B291" s="152" t="s">
        <v>1592</v>
      </c>
      <c r="C291" s="161" t="str">
        <f>Table2!E274</f>
        <v>Not applicable</v>
      </c>
      <c r="D291" s="209" t="s">
        <v>992</v>
      </c>
      <c r="E291" s="153" t="s">
        <v>993</v>
      </c>
      <c r="F291" s="152" t="s">
        <v>1570</v>
      </c>
      <c r="G291" s="152">
        <v>0</v>
      </c>
      <c r="H291" s="152">
        <v>0</v>
      </c>
      <c r="I291" s="164"/>
      <c r="J291" s="164"/>
      <c r="K291" s="164"/>
      <c r="L291" s="164"/>
      <c r="M291" s="164"/>
      <c r="N291" s="164"/>
      <c r="O291" s="164"/>
      <c r="P291" s="164"/>
      <c r="Q291" s="164"/>
      <c r="R291" s="164"/>
      <c r="S291" s="164"/>
      <c r="T291" s="164"/>
      <c r="U291" s="164"/>
      <c r="V291" s="164"/>
      <c r="W291" s="164"/>
      <c r="X291" s="164"/>
      <c r="Y291" s="164"/>
      <c r="Z291" s="164"/>
      <c r="AA291" s="156" t="e">
        <f t="array" aca="1" ref="AA291" ca="1">ROW(INDIRECT(MID(_xludf.FORMULATEXT(C291),2,LEN(_xludf.FORMULATEXT(C291)))))</f>
        <v>#NAME?</v>
      </c>
      <c r="AB291" s="160" t="s">
        <v>353</v>
      </c>
      <c r="AC291" s="160" t="s">
        <v>1593</v>
      </c>
      <c r="AD291" s="160" t="s">
        <v>341</v>
      </c>
      <c r="AE291" s="160" t="s">
        <v>94</v>
      </c>
      <c r="AF291" s="160" t="s">
        <v>94</v>
      </c>
    </row>
    <row r="292" spans="1:32" ht="10.5" customHeight="1">
      <c r="A292" s="146" t="str">
        <f>IF(Table2!E275="","/*","")</f>
        <v/>
      </c>
      <c r="B292" s="152" t="s">
        <v>1594</v>
      </c>
      <c r="C292" s="161" t="str">
        <f>Table2!E275</f>
        <v>Not applicable</v>
      </c>
      <c r="D292" s="209" t="s">
        <v>992</v>
      </c>
      <c r="E292" s="153" t="s">
        <v>993</v>
      </c>
      <c r="F292" s="152"/>
      <c r="G292" s="152"/>
      <c r="H292" s="152"/>
      <c r="I292" s="164"/>
      <c r="J292" s="164"/>
      <c r="K292" s="164"/>
      <c r="L292" s="164"/>
      <c r="M292" s="164"/>
      <c r="N292" s="164"/>
      <c r="O292" s="164"/>
      <c r="P292" s="164"/>
      <c r="Q292" s="164"/>
      <c r="R292" s="164"/>
      <c r="S292" s="164"/>
      <c r="T292" s="164"/>
      <c r="U292" s="164"/>
      <c r="V292" s="164"/>
      <c r="W292" s="164"/>
      <c r="X292" s="164"/>
      <c r="Y292" s="164"/>
      <c r="Z292" s="164"/>
      <c r="AA292" s="156" t="e">
        <f t="array" aca="1" ref="AA292" ca="1">ROW(INDIRECT(MID(_xludf.FORMULATEXT(C292),2,LEN(_xludf.FORMULATEXT(C292)))))</f>
        <v>#NAME?</v>
      </c>
      <c r="AB292" s="160" t="s">
        <v>354</v>
      </c>
      <c r="AC292" s="160" t="s">
        <v>1595</v>
      </c>
      <c r="AD292" s="160" t="s">
        <v>24</v>
      </c>
      <c r="AE292" s="160" t="s">
        <v>94</v>
      </c>
      <c r="AF292" s="160" t="s">
        <v>94</v>
      </c>
    </row>
    <row r="293" spans="1:32" ht="10.5" customHeight="1">
      <c r="A293" s="146" t="str">
        <f>IF(Table2!E276="","/*","")</f>
        <v/>
      </c>
      <c r="B293" s="152" t="s">
        <v>1596</v>
      </c>
      <c r="C293" s="161" t="str">
        <f>Table2!E276</f>
        <v>Not applicable</v>
      </c>
      <c r="D293" s="209" t="s">
        <v>992</v>
      </c>
      <c r="E293" s="153" t="s">
        <v>993</v>
      </c>
      <c r="F293" s="152" t="s">
        <v>1597</v>
      </c>
      <c r="G293" s="152">
        <v>2</v>
      </c>
      <c r="H293" s="152">
        <v>0</v>
      </c>
      <c r="I293" s="164"/>
      <c r="J293" s="164"/>
      <c r="K293" s="164"/>
      <c r="L293" s="164"/>
      <c r="M293" s="164"/>
      <c r="N293" s="164"/>
      <c r="O293" s="164"/>
      <c r="P293" s="164"/>
      <c r="Q293" s="164"/>
      <c r="R293" s="164"/>
      <c r="S293" s="164"/>
      <c r="T293" s="164"/>
      <c r="U293" s="164"/>
      <c r="V293" s="164"/>
      <c r="W293" s="164"/>
      <c r="X293" s="164"/>
      <c r="Y293" s="164"/>
      <c r="Z293" s="164"/>
      <c r="AA293" s="156" t="e">
        <f t="array" aca="1" ref="AA293" ca="1">ROW(INDIRECT(MID(_xludf.FORMULATEXT(C293),2,LEN(_xludf.FORMULATEXT(C293)))))</f>
        <v>#NAME?</v>
      </c>
      <c r="AB293" s="160" t="s">
        <v>355</v>
      </c>
      <c r="AC293" s="160" t="s">
        <v>1598</v>
      </c>
      <c r="AD293" s="160" t="s">
        <v>356</v>
      </c>
      <c r="AE293" s="160" t="s">
        <v>94</v>
      </c>
      <c r="AF293" s="160" t="s">
        <v>94</v>
      </c>
    </row>
    <row r="294" spans="1:32" ht="10.5" customHeight="1">
      <c r="A294" s="146" t="str">
        <f>IF(Table2!E277="","/*","")</f>
        <v/>
      </c>
      <c r="B294" s="152" t="s">
        <v>1599</v>
      </c>
      <c r="C294" s="161" t="str">
        <f>Table2!E277</f>
        <v>Not applicable</v>
      </c>
      <c r="D294" s="209" t="s">
        <v>992</v>
      </c>
      <c r="E294" s="153" t="s">
        <v>993</v>
      </c>
      <c r="F294" s="152" t="s">
        <v>1086</v>
      </c>
      <c r="G294" s="152">
        <v>4</v>
      </c>
      <c r="H294" s="152">
        <v>-2</v>
      </c>
      <c r="I294" s="164"/>
      <c r="J294" s="164"/>
      <c r="K294" s="164"/>
      <c r="L294" s="164"/>
      <c r="M294" s="164"/>
      <c r="N294" s="164"/>
      <c r="O294" s="164"/>
      <c r="P294" s="164"/>
      <c r="Q294" s="164"/>
      <c r="R294" s="164"/>
      <c r="S294" s="164"/>
      <c r="T294" s="164"/>
      <c r="U294" s="164"/>
      <c r="V294" s="164"/>
      <c r="W294" s="164"/>
      <c r="X294" s="164"/>
      <c r="Y294" s="164"/>
      <c r="Z294" s="164"/>
      <c r="AA294" s="156" t="e">
        <f t="array" aca="1" ref="AA294" ca="1">ROW(INDIRECT(MID(_xludf.FORMULATEXT(C294),2,LEN(_xludf.FORMULATEXT(C294)))))</f>
        <v>#NAME?</v>
      </c>
      <c r="AB294" s="160" t="s">
        <v>357</v>
      </c>
      <c r="AC294" s="160" t="s">
        <v>1600</v>
      </c>
      <c r="AD294" s="160" t="s">
        <v>337</v>
      </c>
      <c r="AE294" s="160" t="s">
        <v>94</v>
      </c>
      <c r="AF294" s="160" t="s">
        <v>94</v>
      </c>
    </row>
    <row r="295" spans="1:32" ht="10.5" customHeight="1">
      <c r="A295" s="146" t="str">
        <f>IF(Table2!E278="","/*","")</f>
        <v/>
      </c>
      <c r="B295" s="152" t="s">
        <v>1601</v>
      </c>
      <c r="C295" s="161" t="str">
        <f>Table2!E278</f>
        <v>Not applicable</v>
      </c>
      <c r="D295" s="209" t="s">
        <v>992</v>
      </c>
      <c r="E295" s="153" t="s">
        <v>993</v>
      </c>
      <c r="F295" s="152" t="s">
        <v>1597</v>
      </c>
      <c r="G295" s="152">
        <v>2</v>
      </c>
      <c r="H295" s="152">
        <v>0</v>
      </c>
      <c r="I295" s="164"/>
      <c r="J295" s="164"/>
      <c r="K295" s="164"/>
      <c r="L295" s="164"/>
      <c r="M295" s="164"/>
      <c r="N295" s="164"/>
      <c r="O295" s="164"/>
      <c r="P295" s="164"/>
      <c r="Q295" s="164"/>
      <c r="R295" s="164"/>
      <c r="S295" s="164"/>
      <c r="T295" s="164"/>
      <c r="U295" s="164"/>
      <c r="V295" s="164"/>
      <c r="W295" s="164"/>
      <c r="X295" s="164"/>
      <c r="Y295" s="164"/>
      <c r="Z295" s="164"/>
      <c r="AA295" s="156" t="e">
        <f t="array" aca="1" ref="AA295" ca="1">ROW(INDIRECT(MID(_xludf.FORMULATEXT(C295),2,LEN(_xludf.FORMULATEXT(C295)))))</f>
        <v>#NAME?</v>
      </c>
      <c r="AB295" s="160" t="s">
        <v>358</v>
      </c>
      <c r="AC295" s="160" t="s">
        <v>1602</v>
      </c>
      <c r="AD295" s="160" t="s">
        <v>356</v>
      </c>
      <c r="AE295" s="160" t="s">
        <v>94</v>
      </c>
      <c r="AF295" s="160" t="s">
        <v>94</v>
      </c>
    </row>
    <row r="296" spans="1:32" ht="10.5" customHeight="1">
      <c r="A296" s="146" t="str">
        <f>IF(Table2!E279="","/*","")</f>
        <v/>
      </c>
      <c r="B296" s="152" t="s">
        <v>1603</v>
      </c>
      <c r="C296" s="161" t="str">
        <f>Table2!E279</f>
        <v>Not applicable</v>
      </c>
      <c r="D296" s="209" t="s">
        <v>992</v>
      </c>
      <c r="E296" s="153" t="s">
        <v>993</v>
      </c>
      <c r="F296" s="152" t="s">
        <v>1597</v>
      </c>
      <c r="G296" s="152">
        <v>2</v>
      </c>
      <c r="H296" s="152">
        <v>0</v>
      </c>
      <c r="I296" s="164"/>
      <c r="J296" s="164"/>
      <c r="K296" s="164"/>
      <c r="L296" s="164"/>
      <c r="M296" s="164"/>
      <c r="N296" s="164"/>
      <c r="O296" s="164"/>
      <c r="P296" s="164"/>
      <c r="Q296" s="164"/>
      <c r="R296" s="164"/>
      <c r="S296" s="164"/>
      <c r="T296" s="164"/>
      <c r="U296" s="164"/>
      <c r="V296" s="164"/>
      <c r="W296" s="164"/>
      <c r="X296" s="164"/>
      <c r="Y296" s="164"/>
      <c r="Z296" s="164"/>
      <c r="AA296" s="156" t="e">
        <f t="array" aca="1" ref="AA296" ca="1">ROW(INDIRECT(MID(_xludf.FORMULATEXT(C296),2,LEN(_xludf.FORMULATEXT(C296)))))</f>
        <v>#NAME?</v>
      </c>
      <c r="AB296" s="160" t="s">
        <v>359</v>
      </c>
      <c r="AC296" s="160" t="s">
        <v>1604</v>
      </c>
      <c r="AD296" s="160" t="s">
        <v>356</v>
      </c>
      <c r="AE296" s="160" t="s">
        <v>94</v>
      </c>
      <c r="AF296" s="160" t="s">
        <v>94</v>
      </c>
    </row>
    <row r="297" spans="1:32" ht="10.5" customHeight="1">
      <c r="A297" s="146" t="str">
        <f>IF(Table2!E280="","/*","")</f>
        <v/>
      </c>
      <c r="B297" s="152" t="s">
        <v>1605</v>
      </c>
      <c r="C297" s="161" t="str">
        <f>Table2!E280</f>
        <v>Not applicable</v>
      </c>
      <c r="D297" s="209" t="s">
        <v>992</v>
      </c>
      <c r="E297" s="153" t="s">
        <v>993</v>
      </c>
      <c r="F297" s="152" t="s">
        <v>1086</v>
      </c>
      <c r="G297" s="152">
        <v>4</v>
      </c>
      <c r="H297" s="152">
        <v>-2</v>
      </c>
      <c r="I297" s="164"/>
      <c r="J297" s="164"/>
      <c r="K297" s="164"/>
      <c r="L297" s="164"/>
      <c r="M297" s="164"/>
      <c r="N297" s="164"/>
      <c r="O297" s="164"/>
      <c r="P297" s="164"/>
      <c r="Q297" s="164"/>
      <c r="R297" s="164"/>
      <c r="S297" s="164"/>
      <c r="T297" s="164"/>
      <c r="U297" s="164"/>
      <c r="V297" s="164"/>
      <c r="W297" s="164"/>
      <c r="X297" s="164"/>
      <c r="Y297" s="164"/>
      <c r="Z297" s="164"/>
      <c r="AA297" s="156" t="e">
        <f t="array" aca="1" ref="AA297" ca="1">ROW(INDIRECT(MID(_xludf.FORMULATEXT(C297),2,LEN(_xludf.FORMULATEXT(C297)))))</f>
        <v>#NAME?</v>
      </c>
      <c r="AB297" s="160" t="s">
        <v>360</v>
      </c>
      <c r="AC297" s="160" t="s">
        <v>1606</v>
      </c>
      <c r="AD297" s="160" t="s">
        <v>337</v>
      </c>
      <c r="AE297" s="160" t="s">
        <v>94</v>
      </c>
      <c r="AF297" s="160" t="s">
        <v>94</v>
      </c>
    </row>
    <row r="298" spans="1:32" ht="10.5" customHeight="1">
      <c r="A298" s="146" t="str">
        <f>IF(Table2!E281="","/*","")</f>
        <v/>
      </c>
      <c r="B298" s="152" t="s">
        <v>1607</v>
      </c>
      <c r="C298" s="161" t="str">
        <f>Table2!E281</f>
        <v>Not applicable</v>
      </c>
      <c r="D298" s="209" t="s">
        <v>992</v>
      </c>
      <c r="E298" s="153" t="s">
        <v>993</v>
      </c>
      <c r="F298" s="152" t="s">
        <v>1597</v>
      </c>
      <c r="G298" s="152">
        <v>2</v>
      </c>
      <c r="H298" s="152">
        <v>0</v>
      </c>
      <c r="I298" s="164"/>
      <c r="J298" s="164"/>
      <c r="K298" s="164"/>
      <c r="L298" s="164"/>
      <c r="M298" s="164"/>
      <c r="N298" s="164"/>
      <c r="O298" s="164"/>
      <c r="P298" s="164"/>
      <c r="Q298" s="164"/>
      <c r="R298" s="164"/>
      <c r="S298" s="164"/>
      <c r="T298" s="164"/>
      <c r="U298" s="164"/>
      <c r="V298" s="164"/>
      <c r="W298" s="164"/>
      <c r="X298" s="164"/>
      <c r="Y298" s="164"/>
      <c r="Z298" s="164"/>
      <c r="AA298" s="156" t="e">
        <f t="array" aca="1" ref="AA298" ca="1">ROW(INDIRECT(MID(_xludf.FORMULATEXT(C298),2,LEN(_xludf.FORMULATEXT(C298)))))</f>
        <v>#NAME?</v>
      </c>
      <c r="AB298" s="160" t="s">
        <v>361</v>
      </c>
      <c r="AC298" s="160" t="s">
        <v>1608</v>
      </c>
      <c r="AD298" s="160" t="s">
        <v>356</v>
      </c>
      <c r="AE298" s="160" t="s">
        <v>94</v>
      </c>
      <c r="AF298" s="160" t="s">
        <v>94</v>
      </c>
    </row>
    <row r="299" spans="1:32" ht="10.5" customHeight="1">
      <c r="A299" s="146" t="str">
        <f>IF(Table2!E282="","/*","")</f>
        <v/>
      </c>
      <c r="B299" s="152" t="s">
        <v>1609</v>
      </c>
      <c r="C299" s="161" t="str">
        <f>Table2!E282</f>
        <v>Not applicable</v>
      </c>
      <c r="D299" s="209" t="s">
        <v>992</v>
      </c>
      <c r="E299" s="153" t="s">
        <v>993</v>
      </c>
      <c r="F299" s="152"/>
      <c r="G299" s="152"/>
      <c r="H299" s="152"/>
      <c r="I299" s="164"/>
      <c r="J299" s="164"/>
      <c r="K299" s="164"/>
      <c r="L299" s="164"/>
      <c r="M299" s="164"/>
      <c r="N299" s="164"/>
      <c r="O299" s="164"/>
      <c r="P299" s="164"/>
      <c r="Q299" s="164"/>
      <c r="R299" s="164"/>
      <c r="S299" s="164"/>
      <c r="T299" s="164"/>
      <c r="U299" s="164"/>
      <c r="V299" s="164"/>
      <c r="W299" s="164"/>
      <c r="X299" s="164"/>
      <c r="Y299" s="164"/>
      <c r="Z299" s="164"/>
      <c r="AA299" s="156" t="e">
        <f t="array" aca="1" ref="AA299" ca="1">ROW(INDIRECT(MID(_xludf.FORMULATEXT(C299),2,LEN(_xludf.FORMULATEXT(C299)))))</f>
        <v>#NAME?</v>
      </c>
      <c r="AB299" s="160" t="s">
        <v>362</v>
      </c>
      <c r="AC299" s="160" t="s">
        <v>1610</v>
      </c>
      <c r="AD299" s="160" t="s">
        <v>24</v>
      </c>
      <c r="AE299" s="160" t="s">
        <v>94</v>
      </c>
      <c r="AF299" s="160" t="s">
        <v>94</v>
      </c>
    </row>
    <row r="300" spans="1:32" ht="10.5" customHeight="1">
      <c r="A300" s="146" t="str">
        <f>IF(Table2!E283="","/*","")</f>
        <v/>
      </c>
      <c r="B300" s="152" t="s">
        <v>1611</v>
      </c>
      <c r="C300" s="161" t="str">
        <f>Table2!E283</f>
        <v>Not applicable</v>
      </c>
      <c r="D300" s="209" t="s">
        <v>992</v>
      </c>
      <c r="E300" s="153" t="s">
        <v>993</v>
      </c>
      <c r="F300" s="152"/>
      <c r="G300" s="152"/>
      <c r="H300" s="152"/>
      <c r="I300" s="164"/>
      <c r="J300" s="164"/>
      <c r="K300" s="164"/>
      <c r="L300" s="164"/>
      <c r="M300" s="164"/>
      <c r="N300" s="164"/>
      <c r="O300" s="164"/>
      <c r="P300" s="164"/>
      <c r="Q300" s="164"/>
      <c r="R300" s="164"/>
      <c r="S300" s="164"/>
      <c r="T300" s="164"/>
      <c r="U300" s="164"/>
      <c r="V300" s="164"/>
      <c r="W300" s="164"/>
      <c r="X300" s="164"/>
      <c r="Y300" s="164"/>
      <c r="Z300" s="164"/>
      <c r="AA300" s="156" t="e">
        <f t="array" aca="1" ref="AA300" ca="1">ROW(INDIRECT(MID(_xludf.FORMULATEXT(C300),2,LEN(_xludf.FORMULATEXT(C300)))))</f>
        <v>#NAME?</v>
      </c>
      <c r="AB300" s="160" t="s">
        <v>363</v>
      </c>
      <c r="AC300" s="160" t="s">
        <v>1612</v>
      </c>
      <c r="AD300" s="160" t="s">
        <v>24</v>
      </c>
      <c r="AE300" s="160" t="s">
        <v>94</v>
      </c>
      <c r="AF300" s="160" t="s">
        <v>94</v>
      </c>
    </row>
    <row r="301" spans="1:32" ht="10.5" customHeight="1">
      <c r="A301" s="146" t="str">
        <f>IF(Table2!E284="","/*","")</f>
        <v/>
      </c>
      <c r="B301" s="152" t="s">
        <v>1613</v>
      </c>
      <c r="C301" s="161" t="str">
        <f>Table2!E284</f>
        <v>Not applicable</v>
      </c>
      <c r="D301" s="209" t="s">
        <v>992</v>
      </c>
      <c r="E301" s="153" t="s">
        <v>993</v>
      </c>
      <c r="F301" s="152"/>
      <c r="G301" s="152"/>
      <c r="H301" s="152"/>
      <c r="I301" s="164"/>
      <c r="J301" s="164"/>
      <c r="K301" s="164"/>
      <c r="L301" s="164"/>
      <c r="M301" s="164"/>
      <c r="N301" s="164"/>
      <c r="O301" s="164"/>
      <c r="P301" s="164"/>
      <c r="Q301" s="164"/>
      <c r="R301" s="164"/>
      <c r="S301" s="164"/>
      <c r="T301" s="164"/>
      <c r="U301" s="164"/>
      <c r="V301" s="164"/>
      <c r="W301" s="164"/>
      <c r="X301" s="164"/>
      <c r="Y301" s="164"/>
      <c r="Z301" s="164"/>
      <c r="AA301" s="156" t="e">
        <f t="array" aca="1" ref="AA301" ca="1">ROW(INDIRECT(MID(_xludf.FORMULATEXT(C301),2,LEN(_xludf.FORMULATEXT(C301)))))</f>
        <v>#NAME?</v>
      </c>
      <c r="AB301" s="160" t="s">
        <v>364</v>
      </c>
      <c r="AC301" s="160" t="s">
        <v>1614</v>
      </c>
      <c r="AD301" s="160" t="s">
        <v>24</v>
      </c>
      <c r="AE301" s="160" t="s">
        <v>94</v>
      </c>
      <c r="AF301" s="160" t="s">
        <v>94</v>
      </c>
    </row>
    <row r="302" spans="1:32" ht="10.5" customHeight="1">
      <c r="A302" s="146" t="str">
        <f>IF(Table2!E285="","/*","")</f>
        <v/>
      </c>
      <c r="B302" s="152" t="s">
        <v>1615</v>
      </c>
      <c r="C302" s="161" t="str">
        <f>Table2!E285</f>
        <v>Not applicable</v>
      </c>
      <c r="D302" s="209" t="s">
        <v>992</v>
      </c>
      <c r="E302" s="153" t="s">
        <v>993</v>
      </c>
      <c r="F302" s="152" t="s">
        <v>1616</v>
      </c>
      <c r="G302" s="152">
        <v>4</v>
      </c>
      <c r="H302" s="152">
        <v>0</v>
      </c>
      <c r="I302" s="164"/>
      <c r="J302" s="164"/>
      <c r="K302" s="164"/>
      <c r="L302" s="164"/>
      <c r="M302" s="164"/>
      <c r="N302" s="164"/>
      <c r="O302" s="164"/>
      <c r="P302" s="164"/>
      <c r="Q302" s="164"/>
      <c r="R302" s="164"/>
      <c r="S302" s="164"/>
      <c r="T302" s="164"/>
      <c r="U302" s="164"/>
      <c r="V302" s="164"/>
      <c r="W302" s="164"/>
      <c r="X302" s="164"/>
      <c r="Y302" s="164"/>
      <c r="Z302" s="164"/>
      <c r="AA302" s="156" t="e">
        <f t="array" aca="1" ref="AA302" ca="1">ROW(INDIRECT(MID(_xludf.FORMULATEXT(C302),2,LEN(_xludf.FORMULATEXT(C302)))))</f>
        <v>#NAME?</v>
      </c>
      <c r="AB302" s="160" t="s">
        <v>365</v>
      </c>
      <c r="AC302" s="160" t="s">
        <v>1617</v>
      </c>
      <c r="AD302" s="160" t="s">
        <v>366</v>
      </c>
      <c r="AE302" s="160" t="s">
        <v>94</v>
      </c>
      <c r="AF302" s="160" t="s">
        <v>94</v>
      </c>
    </row>
    <row r="303" spans="1:32" ht="10.5" customHeight="1">
      <c r="A303" s="146" t="str">
        <f>IF(Table2!E286="","/*","")</f>
        <v/>
      </c>
      <c r="B303" s="152" t="s">
        <v>1618</v>
      </c>
      <c r="C303" s="161" t="str">
        <f>Table2!E286</f>
        <v>Not applicable</v>
      </c>
      <c r="D303" s="209" t="s">
        <v>992</v>
      </c>
      <c r="E303" s="153" t="s">
        <v>993</v>
      </c>
      <c r="F303" s="152" t="s">
        <v>1086</v>
      </c>
      <c r="G303" s="152">
        <v>4</v>
      </c>
      <c r="H303" s="152">
        <v>-2</v>
      </c>
      <c r="I303" s="164"/>
      <c r="J303" s="164"/>
      <c r="K303" s="164"/>
      <c r="L303" s="164"/>
      <c r="M303" s="164"/>
      <c r="N303" s="164"/>
      <c r="O303" s="164"/>
      <c r="P303" s="164"/>
      <c r="Q303" s="164"/>
      <c r="R303" s="164"/>
      <c r="S303" s="164"/>
      <c r="T303" s="164"/>
      <c r="U303" s="164"/>
      <c r="V303" s="164"/>
      <c r="W303" s="164"/>
      <c r="X303" s="164"/>
      <c r="Y303" s="164"/>
      <c r="Z303" s="164"/>
      <c r="AA303" s="156" t="e">
        <f t="array" aca="1" ref="AA303" ca="1">ROW(INDIRECT(MID(_xludf.FORMULATEXT(C303),2,LEN(_xludf.FORMULATEXT(C303)))))</f>
        <v>#NAME?</v>
      </c>
      <c r="AB303" s="160" t="s">
        <v>367</v>
      </c>
      <c r="AC303" s="160" t="s">
        <v>1619</v>
      </c>
      <c r="AD303" s="160" t="s">
        <v>337</v>
      </c>
      <c r="AE303" s="160" t="s">
        <v>94</v>
      </c>
      <c r="AF303" s="160" t="s">
        <v>94</v>
      </c>
    </row>
    <row r="304" spans="1:32" ht="10.5" customHeight="1">
      <c r="A304" s="146" t="str">
        <f>IF(Table2!E287="","/*","")</f>
        <v>/*</v>
      </c>
      <c r="B304" s="152" t="s">
        <v>1620</v>
      </c>
      <c r="C304" s="152">
        <f>Table2!E287</f>
        <v>0</v>
      </c>
      <c r="D304" s="209" t="s">
        <v>992</v>
      </c>
      <c r="E304" s="153" t="s">
        <v>993</v>
      </c>
      <c r="F304" s="152"/>
      <c r="G304" s="152"/>
      <c r="H304" s="152"/>
      <c r="I304" s="164"/>
      <c r="J304" s="164"/>
      <c r="K304" s="164"/>
      <c r="L304" s="164"/>
      <c r="M304" s="164"/>
      <c r="N304" s="164"/>
      <c r="O304" s="164"/>
      <c r="P304" s="164"/>
      <c r="Q304" s="164"/>
      <c r="R304" s="164"/>
      <c r="S304" s="164"/>
      <c r="T304" s="164"/>
      <c r="U304" s="164"/>
      <c r="V304" s="164"/>
      <c r="W304" s="164"/>
      <c r="X304" s="164"/>
      <c r="Y304" s="164"/>
      <c r="Z304" s="164"/>
      <c r="AA304" s="156" t="e">
        <f t="array" aca="1" ref="AA304" ca="1">ROW(INDIRECT(MID(_xludf.FORMULATEXT(C304),2,LEN(_xludf.FORMULATEXT(C304)))))</f>
        <v>#NAME?</v>
      </c>
      <c r="AB304" s="160" t="s">
        <v>331</v>
      </c>
      <c r="AC304" s="160" t="s">
        <v>94</v>
      </c>
      <c r="AD304" s="160" t="s">
        <v>94</v>
      </c>
      <c r="AE304" s="160" t="s">
        <v>94</v>
      </c>
      <c r="AF304" s="160" t="s">
        <v>94</v>
      </c>
    </row>
    <row r="305" spans="1:32" ht="10.5" customHeight="1">
      <c r="A305" s="146" t="str">
        <f>IF(Table2!E288="","/*","")</f>
        <v/>
      </c>
      <c r="B305" s="152" t="s">
        <v>1621</v>
      </c>
      <c r="C305" s="161" t="str">
        <f>Table2!E288</f>
        <v>Not applicable</v>
      </c>
      <c r="D305" s="209" t="s">
        <v>992</v>
      </c>
      <c r="E305" s="153" t="s">
        <v>993</v>
      </c>
      <c r="F305" s="152"/>
      <c r="G305" s="152"/>
      <c r="H305" s="152"/>
      <c r="I305" s="164"/>
      <c r="J305" s="164"/>
      <c r="K305" s="164"/>
      <c r="L305" s="164"/>
      <c r="M305" s="164"/>
      <c r="N305" s="164"/>
      <c r="O305" s="164"/>
      <c r="P305" s="164"/>
      <c r="Q305" s="164"/>
      <c r="R305" s="164"/>
      <c r="S305" s="164"/>
      <c r="T305" s="164"/>
      <c r="U305" s="164"/>
      <c r="V305" s="164"/>
      <c r="W305" s="164"/>
      <c r="X305" s="164"/>
      <c r="Y305" s="164"/>
      <c r="Z305" s="164"/>
      <c r="AA305" s="156" t="e">
        <f t="array" aca="1" ref="AA305" ca="1">ROW(INDIRECT(MID(_xludf.FORMULATEXT(C305),2,LEN(_xludf.FORMULATEXT(C305)))))</f>
        <v>#NAME?</v>
      </c>
      <c r="AB305" s="160" t="s">
        <v>368</v>
      </c>
      <c r="AC305" s="160" t="s">
        <v>1622</v>
      </c>
      <c r="AD305" s="160" t="s">
        <v>24</v>
      </c>
      <c r="AE305" s="160" t="s">
        <v>94</v>
      </c>
      <c r="AF305" s="160" t="s">
        <v>94</v>
      </c>
    </row>
    <row r="306" spans="1:32" ht="10.5" customHeight="1">
      <c r="A306" s="146" t="str">
        <f>IF(Table2!E289="","/*","")</f>
        <v/>
      </c>
      <c r="B306" s="152" t="s">
        <v>1623</v>
      </c>
      <c r="C306" s="161" t="str">
        <f>Table2!E289</f>
        <v>Not applicable</v>
      </c>
      <c r="D306" s="209" t="s">
        <v>992</v>
      </c>
      <c r="E306" s="153" t="s">
        <v>993</v>
      </c>
      <c r="F306" s="152"/>
      <c r="G306" s="152"/>
      <c r="H306" s="152"/>
      <c r="I306" s="164"/>
      <c r="J306" s="164"/>
      <c r="K306" s="164"/>
      <c r="L306" s="164"/>
      <c r="M306" s="164"/>
      <c r="N306" s="164"/>
      <c r="O306" s="164"/>
      <c r="P306" s="164"/>
      <c r="Q306" s="164"/>
      <c r="R306" s="164"/>
      <c r="S306" s="164"/>
      <c r="T306" s="164"/>
      <c r="U306" s="164"/>
      <c r="V306" s="164"/>
      <c r="W306" s="164"/>
      <c r="X306" s="164"/>
      <c r="Y306" s="164"/>
      <c r="Z306" s="164"/>
      <c r="AA306" s="156" t="e">
        <f t="array" aca="1" ref="AA306" ca="1">ROW(INDIRECT(MID(_xludf.FORMULATEXT(C306),2,LEN(_xludf.FORMULATEXT(C306)))))</f>
        <v>#NAME?</v>
      </c>
      <c r="AB306" s="160" t="s">
        <v>369</v>
      </c>
      <c r="AC306" s="160" t="s">
        <v>1624</v>
      </c>
      <c r="AD306" s="160" t="s">
        <v>24</v>
      </c>
      <c r="AE306" s="160" t="s">
        <v>94</v>
      </c>
      <c r="AF306" s="160" t="s">
        <v>94</v>
      </c>
    </row>
    <row r="307" spans="1:32" ht="10.5" customHeight="1">
      <c r="A307" s="146" t="str">
        <f>IF(Table2!E290="","/*","")</f>
        <v/>
      </c>
      <c r="B307" s="152" t="s">
        <v>1625</v>
      </c>
      <c r="C307" s="161" t="str">
        <f>Table2!E290</f>
        <v>Not applicable</v>
      </c>
      <c r="D307" s="209" t="s">
        <v>992</v>
      </c>
      <c r="E307" s="153" t="s">
        <v>993</v>
      </c>
      <c r="F307" s="152"/>
      <c r="G307" s="152"/>
      <c r="H307" s="152"/>
      <c r="I307" s="164"/>
      <c r="J307" s="164"/>
      <c r="K307" s="164"/>
      <c r="L307" s="164"/>
      <c r="M307" s="164"/>
      <c r="N307" s="164"/>
      <c r="O307" s="164"/>
      <c r="P307" s="164"/>
      <c r="Q307" s="164"/>
      <c r="R307" s="164"/>
      <c r="S307" s="164"/>
      <c r="T307" s="164"/>
      <c r="U307" s="164"/>
      <c r="V307" s="164"/>
      <c r="W307" s="164"/>
      <c r="X307" s="164"/>
      <c r="Y307" s="164"/>
      <c r="Z307" s="164"/>
      <c r="AA307" s="156" t="e">
        <f t="array" aca="1" ref="AA307" ca="1">ROW(INDIRECT(MID(_xludf.FORMULATEXT(C307),2,LEN(_xludf.FORMULATEXT(C307)))))</f>
        <v>#NAME?</v>
      </c>
      <c r="AB307" s="160" t="s">
        <v>370</v>
      </c>
      <c r="AC307" s="160" t="s">
        <v>1626</v>
      </c>
      <c r="AD307" s="160" t="s">
        <v>24</v>
      </c>
      <c r="AE307" s="160" t="s">
        <v>94</v>
      </c>
      <c r="AF307" s="160" t="s">
        <v>94</v>
      </c>
    </row>
    <row r="308" spans="1:32" ht="10.5" customHeight="1">
      <c r="A308" s="146" t="str">
        <f>IF(Table2!E291="","/*","")</f>
        <v/>
      </c>
      <c r="B308" s="152" t="s">
        <v>1627</v>
      </c>
      <c r="C308" s="161" t="str">
        <f>Table2!E291</f>
        <v>Not applicable</v>
      </c>
      <c r="D308" s="209" t="s">
        <v>992</v>
      </c>
      <c r="E308" s="153" t="s">
        <v>993</v>
      </c>
      <c r="F308" s="152"/>
      <c r="G308" s="152"/>
      <c r="H308" s="152"/>
      <c r="I308" s="164"/>
      <c r="J308" s="164"/>
      <c r="K308" s="164"/>
      <c r="L308" s="164"/>
      <c r="M308" s="164"/>
      <c r="N308" s="164"/>
      <c r="O308" s="164"/>
      <c r="P308" s="164"/>
      <c r="Q308" s="164"/>
      <c r="R308" s="164"/>
      <c r="S308" s="164"/>
      <c r="T308" s="164"/>
      <c r="U308" s="164"/>
      <c r="V308" s="164"/>
      <c r="W308" s="164"/>
      <c r="X308" s="164"/>
      <c r="Y308" s="164"/>
      <c r="Z308" s="164"/>
      <c r="AA308" s="156" t="e">
        <f t="array" aca="1" ref="AA308" ca="1">ROW(INDIRECT(MID(_xludf.FORMULATEXT(C308),2,LEN(_xludf.FORMULATEXT(C308)))))</f>
        <v>#NAME?</v>
      </c>
      <c r="AB308" s="160" t="s">
        <v>371</v>
      </c>
      <c r="AC308" s="160" t="s">
        <v>1628</v>
      </c>
      <c r="AD308" s="160" t="s">
        <v>24</v>
      </c>
      <c r="AE308" s="160" t="s">
        <v>94</v>
      </c>
      <c r="AF308" s="160" t="s">
        <v>94</v>
      </c>
    </row>
    <row r="309" spans="1:32" ht="10.5" customHeight="1">
      <c r="A309" s="211"/>
      <c r="B309" s="211"/>
      <c r="C309" s="164"/>
      <c r="D309" s="212"/>
      <c r="E309" s="164"/>
      <c r="F309" s="164"/>
      <c r="G309" s="164"/>
      <c r="H309" s="164"/>
      <c r="I309" s="164"/>
      <c r="J309" s="164"/>
      <c r="K309" s="164"/>
      <c r="L309" s="164"/>
      <c r="M309" s="164"/>
      <c r="N309" s="164"/>
      <c r="O309" s="164"/>
      <c r="P309" s="164"/>
      <c r="Q309" s="164"/>
      <c r="R309" s="164"/>
      <c r="S309" s="164"/>
      <c r="T309" s="164"/>
      <c r="U309" s="164"/>
      <c r="V309" s="164"/>
      <c r="W309" s="164"/>
      <c r="X309" s="164"/>
      <c r="Y309" s="164"/>
      <c r="Z309" s="164"/>
      <c r="AA309" s="164"/>
      <c r="AB309" s="164"/>
      <c r="AC309" s="164"/>
      <c r="AD309" s="164"/>
      <c r="AE309" s="164"/>
      <c r="AF309" s="164"/>
    </row>
    <row r="310" spans="1:32" ht="10.5" customHeight="1">
      <c r="A310" s="211"/>
      <c r="B310" s="211"/>
      <c r="C310" s="164"/>
      <c r="D310" s="212"/>
      <c r="E310" s="164"/>
      <c r="F310" s="164"/>
      <c r="G310" s="164"/>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row>
    <row r="311" spans="1:32" ht="10.5" customHeight="1">
      <c r="A311" s="211"/>
      <c r="B311" s="211"/>
      <c r="C311" s="164"/>
      <c r="D311" s="212"/>
      <c r="E311" s="164"/>
      <c r="F311" s="164"/>
      <c r="G311" s="164"/>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row>
    <row r="312" spans="1:32" ht="10.5" customHeight="1">
      <c r="A312" s="211"/>
      <c r="B312" s="211"/>
      <c r="C312" s="164"/>
      <c r="D312" s="212"/>
      <c r="E312" s="164"/>
      <c r="F312" s="164"/>
      <c r="G312" s="164"/>
      <c r="H312" s="164"/>
      <c r="I312" s="164"/>
      <c r="J312" s="164"/>
      <c r="K312" s="164"/>
      <c r="L312" s="164"/>
      <c r="M312" s="164"/>
      <c r="N312" s="164"/>
      <c r="O312" s="164"/>
      <c r="P312" s="164"/>
      <c r="Q312" s="164"/>
      <c r="R312" s="164"/>
      <c r="S312" s="164"/>
      <c r="T312" s="164"/>
      <c r="U312" s="164"/>
      <c r="V312" s="164"/>
      <c r="W312" s="164"/>
      <c r="X312" s="164"/>
      <c r="Y312" s="164"/>
      <c r="Z312" s="164"/>
      <c r="AA312" s="164"/>
      <c r="AB312" s="164"/>
      <c r="AC312" s="164"/>
      <c r="AD312" s="164"/>
      <c r="AE312" s="164"/>
      <c r="AF312" s="164"/>
    </row>
    <row r="313" spans="1:32" ht="10.5" customHeight="1">
      <c r="A313" s="211"/>
      <c r="B313" s="211"/>
      <c r="C313" s="164"/>
      <c r="D313" s="212"/>
      <c r="E313" s="164"/>
      <c r="F313" s="164"/>
      <c r="G313" s="164"/>
      <c r="H313" s="164"/>
      <c r="I313" s="164"/>
      <c r="J313" s="164"/>
      <c r="K313" s="164"/>
      <c r="L313" s="164"/>
      <c r="M313" s="164"/>
      <c r="N313" s="164"/>
      <c r="O313" s="164"/>
      <c r="P313" s="164"/>
      <c r="Q313" s="164"/>
      <c r="R313" s="164"/>
      <c r="S313" s="164"/>
      <c r="T313" s="164"/>
      <c r="U313" s="164"/>
      <c r="V313" s="164"/>
      <c r="W313" s="164"/>
      <c r="X313" s="164"/>
      <c r="Y313" s="164"/>
      <c r="Z313" s="164"/>
      <c r="AA313" s="164"/>
      <c r="AB313" s="164"/>
      <c r="AC313" s="164"/>
      <c r="AD313" s="164"/>
      <c r="AE313" s="164"/>
      <c r="AF313" s="164"/>
    </row>
    <row r="314" spans="1:32" ht="10.5" customHeight="1">
      <c r="A314" s="211"/>
      <c r="B314" s="211"/>
      <c r="C314" s="164"/>
      <c r="D314" s="212"/>
      <c r="E314" s="164"/>
      <c r="F314" s="164"/>
      <c r="G314" s="164"/>
      <c r="H314" s="164"/>
      <c r="I314" s="164"/>
      <c r="J314" s="164"/>
      <c r="K314" s="164"/>
      <c r="L314" s="164"/>
      <c r="M314" s="164"/>
      <c r="N314" s="164"/>
      <c r="O314" s="164"/>
      <c r="P314" s="164"/>
      <c r="Q314" s="164"/>
      <c r="R314" s="164"/>
      <c r="S314" s="164"/>
      <c r="T314" s="164"/>
      <c r="U314" s="164"/>
      <c r="V314" s="164"/>
      <c r="W314" s="164"/>
      <c r="X314" s="164"/>
      <c r="Y314" s="164"/>
      <c r="Z314" s="164"/>
      <c r="AA314" s="164"/>
      <c r="AB314" s="164"/>
      <c r="AC314" s="164"/>
      <c r="AD314" s="164"/>
      <c r="AE314" s="164"/>
      <c r="AF314" s="164"/>
    </row>
    <row r="315" spans="1:32" ht="10.5" customHeight="1">
      <c r="A315" s="211"/>
      <c r="B315" s="211"/>
      <c r="C315" s="164"/>
      <c r="D315" s="212"/>
      <c r="E315" s="164"/>
      <c r="F315" s="164"/>
      <c r="G315" s="164"/>
      <c r="H315" s="164"/>
      <c r="I315" s="164"/>
      <c r="J315" s="164"/>
      <c r="K315" s="164"/>
      <c r="L315" s="164"/>
      <c r="M315" s="164"/>
      <c r="N315" s="164"/>
      <c r="O315" s="164"/>
      <c r="P315" s="164"/>
      <c r="Q315" s="164"/>
      <c r="R315" s="164"/>
      <c r="S315" s="164"/>
      <c r="T315" s="164"/>
      <c r="U315" s="164"/>
      <c r="V315" s="164"/>
      <c r="W315" s="164"/>
      <c r="X315" s="164"/>
      <c r="Y315" s="164"/>
      <c r="Z315" s="164"/>
      <c r="AA315" s="164"/>
      <c r="AB315" s="164"/>
      <c r="AC315" s="164"/>
      <c r="AD315" s="164"/>
      <c r="AE315" s="164"/>
      <c r="AF315" s="164"/>
    </row>
    <row r="316" spans="1:32" ht="10.5" customHeight="1">
      <c r="A316" s="211"/>
      <c r="B316" s="211"/>
      <c r="C316" s="164"/>
      <c r="D316" s="212"/>
      <c r="E316" s="164"/>
      <c r="F316" s="164"/>
      <c r="G316" s="164"/>
      <c r="H316" s="164"/>
      <c r="I316" s="164"/>
      <c r="J316" s="164"/>
      <c r="K316" s="164"/>
      <c r="L316" s="164"/>
      <c r="M316" s="164"/>
      <c r="N316" s="164"/>
      <c r="O316" s="164"/>
      <c r="P316" s="164"/>
      <c r="Q316" s="164"/>
      <c r="R316" s="164"/>
      <c r="S316" s="164"/>
      <c r="T316" s="164"/>
      <c r="U316" s="164"/>
      <c r="V316" s="164"/>
      <c r="W316" s="164"/>
      <c r="X316" s="164"/>
      <c r="Y316" s="164"/>
      <c r="Z316" s="164"/>
      <c r="AA316" s="164"/>
      <c r="AB316" s="164"/>
      <c r="AC316" s="164"/>
      <c r="AD316" s="164"/>
      <c r="AE316" s="164"/>
      <c r="AF316" s="164"/>
    </row>
    <row r="317" spans="1:32" ht="10.5" customHeight="1">
      <c r="A317" s="211"/>
      <c r="B317" s="211"/>
      <c r="C317" s="164"/>
      <c r="D317" s="212"/>
      <c r="E317" s="164"/>
      <c r="F317" s="164"/>
      <c r="G317" s="164"/>
      <c r="H317" s="164"/>
      <c r="I317" s="164"/>
      <c r="J317" s="164"/>
      <c r="K317" s="164"/>
      <c r="L317" s="164"/>
      <c r="M317" s="164"/>
      <c r="N317" s="164"/>
      <c r="O317" s="164"/>
      <c r="P317" s="164"/>
      <c r="Q317" s="164"/>
      <c r="R317" s="164"/>
      <c r="S317" s="164"/>
      <c r="T317" s="164"/>
      <c r="U317" s="164"/>
      <c r="V317" s="164"/>
      <c r="W317" s="164"/>
      <c r="X317" s="164"/>
      <c r="Y317" s="164"/>
      <c r="Z317" s="164"/>
      <c r="AA317" s="164"/>
      <c r="AB317" s="164"/>
      <c r="AC317" s="164"/>
      <c r="AD317" s="164"/>
      <c r="AE317" s="164"/>
      <c r="AF317" s="164"/>
    </row>
    <row r="318" spans="1:32" ht="10.5" customHeight="1">
      <c r="A318" s="211"/>
      <c r="B318" s="211"/>
      <c r="C318" s="164"/>
      <c r="D318" s="212"/>
      <c r="E318" s="164"/>
      <c r="F318" s="164"/>
      <c r="G318" s="164"/>
      <c r="H318" s="164"/>
      <c r="I318" s="164"/>
      <c r="J318" s="164"/>
      <c r="K318" s="164"/>
      <c r="L318" s="164"/>
      <c r="M318" s="164"/>
      <c r="N318" s="164"/>
      <c r="O318" s="164"/>
      <c r="P318" s="164"/>
      <c r="Q318" s="164"/>
      <c r="R318" s="164"/>
      <c r="S318" s="164"/>
      <c r="T318" s="164"/>
      <c r="U318" s="164"/>
      <c r="V318" s="164"/>
      <c r="W318" s="164"/>
      <c r="X318" s="164"/>
      <c r="Y318" s="164"/>
      <c r="Z318" s="164"/>
      <c r="AA318" s="164"/>
      <c r="AB318" s="164"/>
      <c r="AC318" s="164"/>
      <c r="AD318" s="164"/>
      <c r="AE318" s="164"/>
      <c r="AF318" s="164"/>
    </row>
    <row r="319" spans="1:32" ht="10.5" customHeight="1">
      <c r="A319" s="211"/>
      <c r="B319" s="211"/>
      <c r="C319" s="164"/>
      <c r="D319" s="212"/>
      <c r="E319" s="164"/>
      <c r="F319" s="164"/>
      <c r="G319" s="164"/>
      <c r="H319" s="164"/>
      <c r="I319" s="164"/>
      <c r="J319" s="164"/>
      <c r="K319" s="164"/>
      <c r="L319" s="164"/>
      <c r="M319" s="164"/>
      <c r="N319" s="164"/>
      <c r="O319" s="164"/>
      <c r="P319" s="164"/>
      <c r="Q319" s="164"/>
      <c r="R319" s="164"/>
      <c r="S319" s="164"/>
      <c r="T319" s="164"/>
      <c r="U319" s="164"/>
      <c r="V319" s="164"/>
      <c r="W319" s="164"/>
      <c r="X319" s="164"/>
      <c r="Y319" s="164"/>
      <c r="Z319" s="164"/>
      <c r="AA319" s="164"/>
      <c r="AB319" s="164"/>
      <c r="AC319" s="164"/>
      <c r="AD319" s="164"/>
      <c r="AE319" s="164"/>
      <c r="AF319" s="164"/>
    </row>
    <row r="320" spans="1:32" ht="10.5" customHeight="1">
      <c r="A320" s="211"/>
      <c r="B320" s="211"/>
      <c r="C320" s="164"/>
      <c r="D320" s="212"/>
      <c r="E320" s="164"/>
      <c r="F320" s="164"/>
      <c r="G320" s="164"/>
      <c r="H320" s="164"/>
      <c r="I320" s="164"/>
      <c r="J320" s="164"/>
      <c r="K320" s="164"/>
      <c r="L320" s="164"/>
      <c r="M320" s="164"/>
      <c r="N320" s="164"/>
      <c r="O320" s="164"/>
      <c r="P320" s="164"/>
      <c r="Q320" s="164"/>
      <c r="R320" s="164"/>
      <c r="S320" s="164"/>
      <c r="T320" s="164"/>
      <c r="U320" s="164"/>
      <c r="V320" s="164"/>
      <c r="W320" s="164"/>
      <c r="X320" s="164"/>
      <c r="Y320" s="164"/>
      <c r="Z320" s="164"/>
      <c r="AA320" s="164"/>
      <c r="AB320" s="164"/>
      <c r="AC320" s="164"/>
      <c r="AD320" s="164"/>
      <c r="AE320" s="164"/>
      <c r="AF320" s="164"/>
    </row>
    <row r="321" spans="1:32" ht="10.5" customHeight="1">
      <c r="A321" s="211"/>
      <c r="B321" s="211"/>
      <c r="C321" s="164"/>
      <c r="D321" s="212"/>
      <c r="E321" s="164"/>
      <c r="F321" s="164"/>
      <c r="G321" s="164"/>
      <c r="H321" s="164"/>
      <c r="I321" s="164"/>
      <c r="J321" s="164"/>
      <c r="K321" s="164"/>
      <c r="L321" s="164"/>
      <c r="M321" s="164"/>
      <c r="N321" s="164"/>
      <c r="O321" s="164"/>
      <c r="P321" s="164"/>
      <c r="Q321" s="164"/>
      <c r="R321" s="164"/>
      <c r="S321" s="164"/>
      <c r="T321" s="164"/>
      <c r="U321" s="164"/>
      <c r="V321" s="164"/>
      <c r="W321" s="164"/>
      <c r="X321" s="164"/>
      <c r="Y321" s="164"/>
      <c r="Z321" s="164"/>
      <c r="AA321" s="164"/>
      <c r="AB321" s="164"/>
      <c r="AC321" s="164"/>
      <c r="AD321" s="164"/>
      <c r="AE321" s="164"/>
      <c r="AF321" s="164"/>
    </row>
    <row r="322" spans="1:32" ht="10.5" customHeight="1">
      <c r="A322" s="211"/>
      <c r="B322" s="211"/>
      <c r="C322" s="164"/>
      <c r="D322" s="212"/>
      <c r="E322" s="164"/>
      <c r="F322" s="164"/>
      <c r="G322" s="164"/>
      <c r="H322" s="164"/>
      <c r="I322" s="164"/>
      <c r="J322" s="164"/>
      <c r="K322" s="164"/>
      <c r="L322" s="164"/>
      <c r="M322" s="164"/>
      <c r="N322" s="164"/>
      <c r="O322" s="164"/>
      <c r="P322" s="164"/>
      <c r="Q322" s="164"/>
      <c r="R322" s="164"/>
      <c r="S322" s="164"/>
      <c r="T322" s="164"/>
      <c r="U322" s="164"/>
      <c r="V322" s="164"/>
      <c r="W322" s="164"/>
      <c r="X322" s="164"/>
      <c r="Y322" s="164"/>
      <c r="Z322" s="164"/>
      <c r="AA322" s="164"/>
      <c r="AB322" s="164"/>
      <c r="AC322" s="164"/>
      <c r="AD322" s="164"/>
      <c r="AE322" s="164"/>
      <c r="AF322" s="164"/>
    </row>
    <row r="323" spans="1:32" ht="10.5" customHeight="1">
      <c r="A323" s="211"/>
      <c r="B323" s="211"/>
      <c r="C323" s="164"/>
      <c r="D323" s="212"/>
      <c r="E323" s="164"/>
      <c r="F323" s="164"/>
      <c r="G323" s="164"/>
      <c r="H323" s="164"/>
      <c r="I323" s="164"/>
      <c r="J323" s="164"/>
      <c r="K323" s="164"/>
      <c r="L323" s="164"/>
      <c r="M323" s="164"/>
      <c r="N323" s="164"/>
      <c r="O323" s="164"/>
      <c r="P323" s="164"/>
      <c r="Q323" s="164"/>
      <c r="R323" s="164"/>
      <c r="S323" s="164"/>
      <c r="T323" s="164"/>
      <c r="U323" s="164"/>
      <c r="V323" s="164"/>
      <c r="W323" s="164"/>
      <c r="X323" s="164"/>
      <c r="Y323" s="164"/>
      <c r="Z323" s="164"/>
      <c r="AA323" s="164"/>
      <c r="AB323" s="164"/>
      <c r="AC323" s="164"/>
      <c r="AD323" s="164"/>
      <c r="AE323" s="164"/>
      <c r="AF323" s="164"/>
    </row>
    <row r="324" spans="1:32" ht="10.5" customHeight="1">
      <c r="A324" s="211"/>
      <c r="B324" s="211"/>
      <c r="C324" s="164"/>
      <c r="D324" s="212"/>
      <c r="E324" s="164"/>
      <c r="F324" s="164"/>
      <c r="G324" s="164"/>
      <c r="H324" s="164"/>
      <c r="I324" s="164"/>
      <c r="J324" s="164"/>
      <c r="K324" s="164"/>
      <c r="L324" s="164"/>
      <c r="M324" s="164"/>
      <c r="N324" s="164"/>
      <c r="O324" s="164"/>
      <c r="P324" s="164"/>
      <c r="Q324" s="164"/>
      <c r="R324" s="164"/>
      <c r="S324" s="164"/>
      <c r="T324" s="164"/>
      <c r="U324" s="164"/>
      <c r="V324" s="164"/>
      <c r="W324" s="164"/>
      <c r="X324" s="164"/>
      <c r="Y324" s="164"/>
      <c r="Z324" s="164"/>
      <c r="AA324" s="164"/>
      <c r="AB324" s="164"/>
      <c r="AC324" s="164"/>
      <c r="AD324" s="164"/>
      <c r="AE324" s="164"/>
      <c r="AF324" s="164"/>
    </row>
    <row r="325" spans="1:32" ht="10.5" customHeight="1">
      <c r="A325" s="211"/>
      <c r="B325" s="211"/>
      <c r="C325" s="164"/>
      <c r="D325" s="212"/>
      <c r="E325" s="164"/>
      <c r="F325" s="164"/>
      <c r="G325" s="164"/>
      <c r="H325" s="164"/>
      <c r="I325" s="164"/>
      <c r="J325" s="164"/>
      <c r="K325" s="164"/>
      <c r="L325" s="164"/>
      <c r="M325" s="164"/>
      <c r="N325" s="164"/>
      <c r="O325" s="164"/>
      <c r="P325" s="164"/>
      <c r="Q325" s="164"/>
      <c r="R325" s="164"/>
      <c r="S325" s="164"/>
      <c r="T325" s="164"/>
      <c r="U325" s="164"/>
      <c r="V325" s="164"/>
      <c r="W325" s="164"/>
      <c r="X325" s="164"/>
      <c r="Y325" s="164"/>
      <c r="Z325" s="164"/>
      <c r="AA325" s="164"/>
      <c r="AB325" s="164"/>
      <c r="AC325" s="164"/>
      <c r="AD325" s="164"/>
      <c r="AE325" s="164"/>
      <c r="AF325" s="164"/>
    </row>
    <row r="326" spans="1:32" ht="10.5" customHeight="1">
      <c r="A326" s="211"/>
      <c r="B326" s="211"/>
      <c r="C326" s="164"/>
      <c r="D326" s="212"/>
      <c r="E326" s="164"/>
      <c r="F326" s="164"/>
      <c r="G326" s="164"/>
      <c r="H326" s="164"/>
      <c r="I326" s="164"/>
      <c r="J326" s="164"/>
      <c r="K326" s="164"/>
      <c r="L326" s="164"/>
      <c r="M326" s="164"/>
      <c r="N326" s="164"/>
      <c r="O326" s="164"/>
      <c r="P326" s="164"/>
      <c r="Q326" s="164"/>
      <c r="R326" s="164"/>
      <c r="S326" s="164"/>
      <c r="T326" s="164"/>
      <c r="U326" s="164"/>
      <c r="V326" s="164"/>
      <c r="W326" s="164"/>
      <c r="X326" s="164"/>
      <c r="Y326" s="164"/>
      <c r="Z326" s="164"/>
      <c r="AA326" s="164"/>
      <c r="AB326" s="164"/>
      <c r="AC326" s="164"/>
      <c r="AD326" s="164"/>
      <c r="AE326" s="164"/>
      <c r="AF326" s="164"/>
    </row>
    <row r="327" spans="1:32" ht="10.5" customHeight="1">
      <c r="A327" s="211"/>
      <c r="B327" s="211"/>
      <c r="C327" s="164"/>
      <c r="D327" s="212"/>
      <c r="E327" s="164"/>
      <c r="F327" s="164"/>
      <c r="G327" s="164"/>
      <c r="H327" s="164"/>
      <c r="I327" s="164"/>
      <c r="J327" s="164"/>
      <c r="K327" s="164"/>
      <c r="L327" s="164"/>
      <c r="M327" s="164"/>
      <c r="N327" s="164"/>
      <c r="O327" s="164"/>
      <c r="P327" s="164"/>
      <c r="Q327" s="164"/>
      <c r="R327" s="164"/>
      <c r="S327" s="164"/>
      <c r="T327" s="164"/>
      <c r="U327" s="164"/>
      <c r="V327" s="164"/>
      <c r="W327" s="164"/>
      <c r="X327" s="164"/>
      <c r="Y327" s="164"/>
      <c r="Z327" s="164"/>
      <c r="AA327" s="164"/>
      <c r="AB327" s="164"/>
      <c r="AC327" s="164"/>
      <c r="AD327" s="164"/>
      <c r="AE327" s="164"/>
      <c r="AF327" s="164"/>
    </row>
    <row r="328" spans="1:32" ht="10.5" customHeight="1">
      <c r="A328" s="211"/>
      <c r="B328" s="211"/>
      <c r="C328" s="164"/>
      <c r="D328" s="212"/>
      <c r="E328" s="164"/>
      <c r="F328" s="164"/>
      <c r="G328" s="164"/>
      <c r="H328" s="164"/>
      <c r="I328" s="164"/>
      <c r="J328" s="164"/>
      <c r="K328" s="164"/>
      <c r="L328" s="164"/>
      <c r="M328" s="164"/>
      <c r="N328" s="164"/>
      <c r="O328" s="164"/>
      <c r="P328" s="164"/>
      <c r="Q328" s="164"/>
      <c r="R328" s="164"/>
      <c r="S328" s="164"/>
      <c r="T328" s="164"/>
      <c r="U328" s="164"/>
      <c r="V328" s="164"/>
      <c r="W328" s="164"/>
      <c r="X328" s="164"/>
      <c r="Y328" s="164"/>
      <c r="Z328" s="164"/>
      <c r="AA328" s="164"/>
      <c r="AB328" s="164"/>
      <c r="AC328" s="164"/>
      <c r="AD328" s="164"/>
      <c r="AE328" s="164"/>
      <c r="AF328" s="164"/>
    </row>
    <row r="329" spans="1:32" ht="10.5" customHeight="1">
      <c r="A329" s="211"/>
      <c r="B329" s="211"/>
      <c r="C329" s="164"/>
      <c r="D329" s="212"/>
      <c r="E329" s="164"/>
      <c r="F329" s="164"/>
      <c r="G329" s="164"/>
      <c r="H329" s="164"/>
      <c r="I329" s="164"/>
      <c r="J329" s="164"/>
      <c r="K329" s="164"/>
      <c r="L329" s="164"/>
      <c r="M329" s="164"/>
      <c r="N329" s="164"/>
      <c r="O329" s="164"/>
      <c r="P329" s="164"/>
      <c r="Q329" s="164"/>
      <c r="R329" s="164"/>
      <c r="S329" s="164"/>
      <c r="T329" s="164"/>
      <c r="U329" s="164"/>
      <c r="V329" s="164"/>
      <c r="W329" s="164"/>
      <c r="X329" s="164"/>
      <c r="Y329" s="164"/>
      <c r="Z329" s="164"/>
      <c r="AA329" s="164"/>
      <c r="AB329" s="164"/>
      <c r="AC329" s="164"/>
      <c r="AD329" s="164"/>
      <c r="AE329" s="164"/>
      <c r="AF329" s="164"/>
    </row>
    <row r="330" spans="1:32" ht="10.5" customHeight="1">
      <c r="A330" s="211"/>
      <c r="B330" s="211"/>
      <c r="C330" s="164"/>
      <c r="D330" s="212"/>
      <c r="E330" s="164"/>
      <c r="F330" s="164"/>
      <c r="G330" s="164"/>
      <c r="H330" s="164"/>
      <c r="I330" s="164"/>
      <c r="J330" s="164"/>
      <c r="K330" s="164"/>
      <c r="L330" s="164"/>
      <c r="M330" s="164"/>
      <c r="N330" s="164"/>
      <c r="O330" s="164"/>
      <c r="P330" s="164"/>
      <c r="Q330" s="164"/>
      <c r="R330" s="164"/>
      <c r="S330" s="164"/>
      <c r="T330" s="164"/>
      <c r="U330" s="164"/>
      <c r="V330" s="164"/>
      <c r="W330" s="164"/>
      <c r="X330" s="164"/>
      <c r="Y330" s="164"/>
      <c r="Z330" s="164"/>
      <c r="AA330" s="164"/>
      <c r="AB330" s="164"/>
      <c r="AC330" s="164"/>
      <c r="AD330" s="164"/>
      <c r="AE330" s="164"/>
      <c r="AF330" s="164"/>
    </row>
    <row r="331" spans="1:32" ht="10.5" customHeight="1">
      <c r="A331" s="211"/>
      <c r="B331" s="211"/>
      <c r="C331" s="164"/>
      <c r="D331" s="212"/>
      <c r="E331" s="164"/>
      <c r="F331" s="164"/>
      <c r="G331" s="164"/>
      <c r="H331" s="164"/>
      <c r="I331" s="164"/>
      <c r="J331" s="164"/>
      <c r="K331" s="164"/>
      <c r="L331" s="164"/>
      <c r="M331" s="164"/>
      <c r="N331" s="164"/>
      <c r="O331" s="164"/>
      <c r="P331" s="164"/>
      <c r="Q331" s="164"/>
      <c r="R331" s="164"/>
      <c r="S331" s="164"/>
      <c r="T331" s="164"/>
      <c r="U331" s="164"/>
      <c r="V331" s="164"/>
      <c r="W331" s="164"/>
      <c r="X331" s="164"/>
      <c r="Y331" s="164"/>
      <c r="Z331" s="164"/>
      <c r="AA331" s="164"/>
      <c r="AB331" s="164"/>
      <c r="AC331" s="164"/>
      <c r="AD331" s="164"/>
      <c r="AE331" s="164"/>
      <c r="AF331" s="164"/>
    </row>
    <row r="332" spans="1:32" ht="10.5" customHeight="1">
      <c r="A332" s="211"/>
      <c r="B332" s="211"/>
      <c r="C332" s="164"/>
      <c r="D332" s="212"/>
      <c r="E332" s="164"/>
      <c r="F332" s="164"/>
      <c r="G332" s="164"/>
      <c r="H332" s="164"/>
      <c r="I332" s="164"/>
      <c r="J332" s="164"/>
      <c r="K332" s="164"/>
      <c r="L332" s="164"/>
      <c r="M332" s="164"/>
      <c r="N332" s="164"/>
      <c r="O332" s="164"/>
      <c r="P332" s="164"/>
      <c r="Q332" s="164"/>
      <c r="R332" s="164"/>
      <c r="S332" s="164"/>
      <c r="T332" s="164"/>
      <c r="U332" s="164"/>
      <c r="V332" s="164"/>
      <c r="W332" s="164"/>
      <c r="X332" s="164"/>
      <c r="Y332" s="164"/>
      <c r="Z332" s="164"/>
      <c r="AA332" s="164"/>
      <c r="AB332" s="164"/>
      <c r="AC332" s="164"/>
      <c r="AD332" s="164"/>
      <c r="AE332" s="164"/>
      <c r="AF332" s="164"/>
    </row>
    <row r="333" spans="1:32" ht="10.5" customHeight="1">
      <c r="A333" s="211"/>
      <c r="B333" s="211"/>
      <c r="C333" s="164"/>
      <c r="D333" s="212"/>
      <c r="E333" s="164"/>
      <c r="F333" s="164"/>
      <c r="G333" s="164"/>
      <c r="H333" s="164"/>
      <c r="I333" s="164"/>
      <c r="J333" s="164"/>
      <c r="K333" s="164"/>
      <c r="L333" s="164"/>
      <c r="M333" s="164"/>
      <c r="N333" s="164"/>
      <c r="O333" s="164"/>
      <c r="P333" s="164"/>
      <c r="Q333" s="164"/>
      <c r="R333" s="164"/>
      <c r="S333" s="164"/>
      <c r="T333" s="164"/>
      <c r="U333" s="164"/>
      <c r="V333" s="164"/>
      <c r="W333" s="164"/>
      <c r="X333" s="164"/>
      <c r="Y333" s="164"/>
      <c r="Z333" s="164"/>
      <c r="AA333" s="164"/>
      <c r="AB333" s="164"/>
      <c r="AC333" s="164"/>
      <c r="AD333" s="164"/>
      <c r="AE333" s="164"/>
      <c r="AF333" s="164"/>
    </row>
    <row r="334" spans="1:32" ht="10.5" customHeight="1">
      <c r="A334" s="211"/>
      <c r="B334" s="211"/>
      <c r="C334" s="164"/>
      <c r="D334" s="212"/>
      <c r="E334" s="164"/>
      <c r="F334" s="164"/>
      <c r="G334" s="164"/>
      <c r="H334" s="164"/>
      <c r="I334" s="164"/>
      <c r="J334" s="164"/>
      <c r="K334" s="164"/>
      <c r="L334" s="164"/>
      <c r="M334" s="164"/>
      <c r="N334" s="164"/>
      <c r="O334" s="164"/>
      <c r="P334" s="164"/>
      <c r="Q334" s="164"/>
      <c r="R334" s="164"/>
      <c r="S334" s="164"/>
      <c r="T334" s="164"/>
      <c r="U334" s="164"/>
      <c r="V334" s="164"/>
      <c r="W334" s="164"/>
      <c r="X334" s="164"/>
      <c r="Y334" s="164"/>
      <c r="Z334" s="164"/>
      <c r="AA334" s="164"/>
      <c r="AB334" s="164"/>
      <c r="AC334" s="164"/>
      <c r="AD334" s="164"/>
      <c r="AE334" s="164"/>
      <c r="AF334" s="164"/>
    </row>
    <row r="335" spans="1:32" ht="10.5" customHeight="1">
      <c r="A335" s="211"/>
      <c r="B335" s="211"/>
      <c r="C335" s="164"/>
      <c r="D335" s="212"/>
      <c r="E335" s="164"/>
      <c r="F335" s="164"/>
      <c r="G335" s="164"/>
      <c r="H335" s="164"/>
      <c r="I335" s="164"/>
      <c r="J335" s="164"/>
      <c r="K335" s="164"/>
      <c r="L335" s="164"/>
      <c r="M335" s="164"/>
      <c r="N335" s="164"/>
      <c r="O335" s="164"/>
      <c r="P335" s="164"/>
      <c r="Q335" s="164"/>
      <c r="R335" s="164"/>
      <c r="S335" s="164"/>
      <c r="T335" s="164"/>
      <c r="U335" s="164"/>
      <c r="V335" s="164"/>
      <c r="W335" s="164"/>
      <c r="X335" s="164"/>
      <c r="Y335" s="164"/>
      <c r="Z335" s="164"/>
      <c r="AA335" s="164"/>
      <c r="AB335" s="164"/>
      <c r="AC335" s="164"/>
      <c r="AD335" s="164"/>
      <c r="AE335" s="164"/>
      <c r="AF335" s="164"/>
    </row>
    <row r="336" spans="1:32" ht="10.5" customHeight="1">
      <c r="A336" s="211"/>
      <c r="B336" s="211"/>
      <c r="C336" s="164"/>
      <c r="D336" s="212"/>
      <c r="E336" s="164"/>
      <c r="F336" s="164"/>
      <c r="G336" s="164"/>
      <c r="H336" s="164"/>
      <c r="I336" s="164"/>
      <c r="J336" s="164"/>
      <c r="K336" s="164"/>
      <c r="L336" s="164"/>
      <c r="M336" s="164"/>
      <c r="N336" s="164"/>
      <c r="O336" s="164"/>
      <c r="P336" s="164"/>
      <c r="Q336" s="164"/>
      <c r="R336" s="164"/>
      <c r="S336" s="164"/>
      <c r="T336" s="164"/>
      <c r="U336" s="164"/>
      <c r="V336" s="164"/>
      <c r="W336" s="164"/>
      <c r="X336" s="164"/>
      <c r="Y336" s="164"/>
      <c r="Z336" s="164"/>
      <c r="AA336" s="164"/>
      <c r="AB336" s="164"/>
      <c r="AC336" s="164"/>
      <c r="AD336" s="164"/>
      <c r="AE336" s="164"/>
      <c r="AF336" s="164"/>
    </row>
    <row r="337" spans="1:32" ht="10.5" customHeight="1">
      <c r="A337" s="211"/>
      <c r="B337" s="211"/>
      <c r="C337" s="164"/>
      <c r="D337" s="212"/>
      <c r="E337" s="164"/>
      <c r="F337" s="164"/>
      <c r="G337" s="164"/>
      <c r="H337" s="164"/>
      <c r="I337" s="164"/>
      <c r="J337" s="164"/>
      <c r="K337" s="164"/>
      <c r="L337" s="164"/>
      <c r="M337" s="164"/>
      <c r="N337" s="164"/>
      <c r="O337" s="164"/>
      <c r="P337" s="164"/>
      <c r="Q337" s="164"/>
      <c r="R337" s="164"/>
      <c r="S337" s="164"/>
      <c r="T337" s="164"/>
      <c r="U337" s="164"/>
      <c r="V337" s="164"/>
      <c r="W337" s="164"/>
      <c r="X337" s="164"/>
      <c r="Y337" s="164"/>
      <c r="Z337" s="164"/>
      <c r="AA337" s="164"/>
      <c r="AB337" s="164"/>
      <c r="AC337" s="164"/>
      <c r="AD337" s="164"/>
      <c r="AE337" s="164"/>
      <c r="AF337" s="164"/>
    </row>
    <row r="338" spans="1:32" ht="10.5" customHeight="1">
      <c r="A338" s="211"/>
      <c r="B338" s="211"/>
      <c r="C338" s="164"/>
      <c r="D338" s="212"/>
      <c r="E338" s="164"/>
      <c r="F338" s="164"/>
      <c r="G338" s="164"/>
      <c r="H338" s="164"/>
      <c r="I338" s="164"/>
      <c r="J338" s="164"/>
      <c r="K338" s="164"/>
      <c r="L338" s="164"/>
      <c r="M338" s="164"/>
      <c r="N338" s="164"/>
      <c r="O338" s="164"/>
      <c r="P338" s="164"/>
      <c r="Q338" s="164"/>
      <c r="R338" s="164"/>
      <c r="S338" s="164"/>
      <c r="T338" s="164"/>
      <c r="U338" s="164"/>
      <c r="V338" s="164"/>
      <c r="W338" s="164"/>
      <c r="X338" s="164"/>
      <c r="Y338" s="164"/>
      <c r="Z338" s="164"/>
      <c r="AA338" s="164"/>
      <c r="AB338" s="164"/>
      <c r="AC338" s="164"/>
      <c r="AD338" s="164"/>
      <c r="AE338" s="164"/>
      <c r="AF338" s="164"/>
    </row>
    <row r="339" spans="1:32" ht="10.5" customHeight="1">
      <c r="A339" s="211"/>
      <c r="B339" s="211"/>
      <c r="C339" s="164"/>
      <c r="D339" s="212"/>
      <c r="E339" s="164"/>
      <c r="F339" s="164"/>
      <c r="G339" s="164"/>
      <c r="H339" s="164"/>
      <c r="I339" s="164"/>
      <c r="J339" s="164"/>
      <c r="K339" s="164"/>
      <c r="L339" s="164"/>
      <c r="M339" s="164"/>
      <c r="N339" s="164"/>
      <c r="O339" s="164"/>
      <c r="P339" s="164"/>
      <c r="Q339" s="164"/>
      <c r="R339" s="164"/>
      <c r="S339" s="164"/>
      <c r="T339" s="164"/>
      <c r="U339" s="164"/>
      <c r="V339" s="164"/>
      <c r="W339" s="164"/>
      <c r="X339" s="164"/>
      <c r="Y339" s="164"/>
      <c r="Z339" s="164"/>
      <c r="AA339" s="164"/>
      <c r="AB339" s="164"/>
      <c r="AC339" s="164"/>
      <c r="AD339" s="164"/>
      <c r="AE339" s="164"/>
      <c r="AF339" s="164"/>
    </row>
    <row r="340" spans="1:32" ht="10.5" customHeight="1">
      <c r="A340" s="211"/>
      <c r="B340" s="211"/>
      <c r="C340" s="164"/>
      <c r="D340" s="212"/>
      <c r="E340" s="164"/>
      <c r="F340" s="164"/>
      <c r="G340" s="164"/>
      <c r="H340" s="164"/>
      <c r="I340" s="164"/>
      <c r="J340" s="164"/>
      <c r="K340" s="164"/>
      <c r="L340" s="164"/>
      <c r="M340" s="164"/>
      <c r="N340" s="164"/>
      <c r="O340" s="164"/>
      <c r="P340" s="164"/>
      <c r="Q340" s="164"/>
      <c r="R340" s="164"/>
      <c r="S340" s="164"/>
      <c r="T340" s="164"/>
      <c r="U340" s="164"/>
      <c r="V340" s="164"/>
      <c r="W340" s="164"/>
      <c r="X340" s="164"/>
      <c r="Y340" s="164"/>
      <c r="Z340" s="164"/>
      <c r="AA340" s="164"/>
      <c r="AB340" s="164"/>
      <c r="AC340" s="164"/>
      <c r="AD340" s="164"/>
      <c r="AE340" s="164"/>
      <c r="AF340" s="164"/>
    </row>
    <row r="341" spans="1:32" ht="10.5" customHeight="1">
      <c r="A341" s="211"/>
      <c r="B341" s="211"/>
      <c r="C341" s="164"/>
      <c r="D341" s="212"/>
      <c r="E341" s="164"/>
      <c r="F341" s="164"/>
      <c r="G341" s="164"/>
      <c r="H341" s="164"/>
      <c r="I341" s="164"/>
      <c r="J341" s="164"/>
      <c r="K341" s="164"/>
      <c r="L341" s="164"/>
      <c r="M341" s="164"/>
      <c r="N341" s="164"/>
      <c r="O341" s="164"/>
      <c r="P341" s="164"/>
      <c r="Q341" s="164"/>
      <c r="R341" s="164"/>
      <c r="S341" s="164"/>
      <c r="T341" s="164"/>
      <c r="U341" s="164"/>
      <c r="V341" s="164"/>
      <c r="W341" s="164"/>
      <c r="X341" s="164"/>
      <c r="Y341" s="164"/>
      <c r="Z341" s="164"/>
      <c r="AA341" s="164"/>
      <c r="AB341" s="164"/>
      <c r="AC341" s="164"/>
      <c r="AD341" s="164"/>
      <c r="AE341" s="164"/>
      <c r="AF341" s="164"/>
    </row>
    <row r="342" spans="1:32" ht="10.5" customHeight="1">
      <c r="A342" s="211"/>
      <c r="B342" s="211"/>
      <c r="C342" s="164"/>
      <c r="D342" s="212"/>
      <c r="E342" s="164"/>
      <c r="F342" s="164"/>
      <c r="G342" s="164"/>
      <c r="H342" s="164"/>
      <c r="I342" s="164"/>
      <c r="J342" s="164"/>
      <c r="K342" s="164"/>
      <c r="L342" s="164"/>
      <c r="M342" s="164"/>
      <c r="N342" s="164"/>
      <c r="O342" s="164"/>
      <c r="P342" s="164"/>
      <c r="Q342" s="164"/>
      <c r="R342" s="164"/>
      <c r="S342" s="164"/>
      <c r="T342" s="164"/>
      <c r="U342" s="164"/>
      <c r="V342" s="164"/>
      <c r="W342" s="164"/>
      <c r="X342" s="164"/>
      <c r="Y342" s="164"/>
      <c r="Z342" s="164"/>
      <c r="AA342" s="164"/>
      <c r="AB342" s="164"/>
      <c r="AC342" s="164"/>
      <c r="AD342" s="164"/>
      <c r="AE342" s="164"/>
      <c r="AF342" s="164"/>
    </row>
    <row r="343" spans="1:32" ht="10.5" customHeight="1">
      <c r="A343" s="211"/>
      <c r="B343" s="211"/>
      <c r="C343" s="164"/>
      <c r="D343" s="212"/>
      <c r="E343" s="164"/>
      <c r="F343" s="164"/>
      <c r="G343" s="164"/>
      <c r="H343" s="164"/>
      <c r="I343" s="164"/>
      <c r="J343" s="164"/>
      <c r="K343" s="164"/>
      <c r="L343" s="164"/>
      <c r="M343" s="164"/>
      <c r="N343" s="164"/>
      <c r="O343" s="164"/>
      <c r="P343" s="164"/>
      <c r="Q343" s="164"/>
      <c r="R343" s="164"/>
      <c r="S343" s="164"/>
      <c r="T343" s="164"/>
      <c r="U343" s="164"/>
      <c r="V343" s="164"/>
      <c r="W343" s="164"/>
      <c r="X343" s="164"/>
      <c r="Y343" s="164"/>
      <c r="Z343" s="164"/>
      <c r="AA343" s="164"/>
      <c r="AB343" s="164"/>
      <c r="AC343" s="164"/>
      <c r="AD343" s="164"/>
      <c r="AE343" s="164"/>
      <c r="AF343" s="164"/>
    </row>
    <row r="344" spans="1:32" ht="10.5" customHeight="1">
      <c r="A344" s="211"/>
      <c r="B344" s="211"/>
      <c r="C344" s="164"/>
      <c r="D344" s="212"/>
      <c r="E344" s="164"/>
      <c r="F344" s="164"/>
      <c r="G344" s="164"/>
      <c r="H344" s="164"/>
      <c r="I344" s="164"/>
      <c r="J344" s="164"/>
      <c r="K344" s="164"/>
      <c r="L344" s="164"/>
      <c r="M344" s="164"/>
      <c r="N344" s="164"/>
      <c r="O344" s="164"/>
      <c r="P344" s="164"/>
      <c r="Q344" s="164"/>
      <c r="R344" s="164"/>
      <c r="S344" s="164"/>
      <c r="T344" s="164"/>
      <c r="U344" s="164"/>
      <c r="V344" s="164"/>
      <c r="W344" s="164"/>
      <c r="X344" s="164"/>
      <c r="Y344" s="164"/>
      <c r="Z344" s="164"/>
      <c r="AA344" s="164"/>
      <c r="AB344" s="164"/>
      <c r="AC344" s="164"/>
      <c r="AD344" s="164"/>
      <c r="AE344" s="164"/>
      <c r="AF344" s="164"/>
    </row>
    <row r="345" spans="1:32" ht="10.5" customHeight="1">
      <c r="A345" s="211"/>
      <c r="B345" s="211"/>
      <c r="C345" s="164"/>
      <c r="D345" s="212"/>
      <c r="E345" s="164"/>
      <c r="F345" s="164"/>
      <c r="G345" s="164"/>
      <c r="H345" s="164"/>
      <c r="I345" s="164"/>
      <c r="J345" s="164"/>
      <c r="K345" s="164"/>
      <c r="L345" s="164"/>
      <c r="M345" s="164"/>
      <c r="N345" s="164"/>
      <c r="O345" s="164"/>
      <c r="P345" s="164"/>
      <c r="Q345" s="164"/>
      <c r="R345" s="164"/>
      <c r="S345" s="164"/>
      <c r="T345" s="164"/>
      <c r="U345" s="164"/>
      <c r="V345" s="164"/>
      <c r="W345" s="164"/>
      <c r="X345" s="164"/>
      <c r="Y345" s="164"/>
      <c r="Z345" s="164"/>
      <c r="AA345" s="164"/>
      <c r="AB345" s="164"/>
      <c r="AC345" s="164"/>
      <c r="AD345" s="164"/>
      <c r="AE345" s="164"/>
      <c r="AF345" s="164"/>
    </row>
    <row r="346" spans="1:32" ht="10.5" customHeight="1">
      <c r="A346" s="211"/>
      <c r="B346" s="211"/>
      <c r="C346" s="164"/>
      <c r="D346" s="212"/>
      <c r="E346" s="164"/>
      <c r="F346" s="164"/>
      <c r="G346" s="164"/>
      <c r="H346" s="164"/>
      <c r="I346" s="164"/>
      <c r="J346" s="164"/>
      <c r="K346" s="164"/>
      <c r="L346" s="164"/>
      <c r="M346" s="164"/>
      <c r="N346" s="164"/>
      <c r="O346" s="164"/>
      <c r="P346" s="164"/>
      <c r="Q346" s="164"/>
      <c r="R346" s="164"/>
      <c r="S346" s="164"/>
      <c r="T346" s="164"/>
      <c r="U346" s="164"/>
      <c r="V346" s="164"/>
      <c r="W346" s="164"/>
      <c r="X346" s="164"/>
      <c r="Y346" s="164"/>
      <c r="Z346" s="164"/>
      <c r="AA346" s="164"/>
      <c r="AB346" s="164"/>
      <c r="AC346" s="164"/>
      <c r="AD346" s="164"/>
      <c r="AE346" s="164"/>
      <c r="AF346" s="164"/>
    </row>
    <row r="347" spans="1:32" ht="10.5" customHeight="1">
      <c r="A347" s="211"/>
      <c r="B347" s="211"/>
      <c r="C347" s="164"/>
      <c r="D347" s="212"/>
      <c r="E347" s="164"/>
      <c r="F347" s="164"/>
      <c r="G347" s="164"/>
      <c r="H347" s="164"/>
      <c r="I347" s="164"/>
      <c r="J347" s="164"/>
      <c r="K347" s="164"/>
      <c r="L347" s="164"/>
      <c r="M347" s="164"/>
      <c r="N347" s="164"/>
      <c r="O347" s="164"/>
      <c r="P347" s="164"/>
      <c r="Q347" s="164"/>
      <c r="R347" s="164"/>
      <c r="S347" s="164"/>
      <c r="T347" s="164"/>
      <c r="U347" s="164"/>
      <c r="V347" s="164"/>
      <c r="W347" s="164"/>
      <c r="X347" s="164"/>
      <c r="Y347" s="164"/>
      <c r="Z347" s="164"/>
      <c r="AA347" s="164"/>
      <c r="AB347" s="164"/>
      <c r="AC347" s="164"/>
      <c r="AD347" s="164"/>
      <c r="AE347" s="164"/>
      <c r="AF347" s="164"/>
    </row>
    <row r="348" spans="1:32" ht="10.5" customHeight="1">
      <c r="A348" s="211"/>
      <c r="B348" s="211"/>
      <c r="C348" s="164"/>
      <c r="D348" s="212"/>
      <c r="E348" s="164"/>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c r="AB348" s="164"/>
      <c r="AC348" s="164"/>
      <c r="AD348" s="164"/>
      <c r="AE348" s="164"/>
      <c r="AF348" s="164"/>
    </row>
    <row r="349" spans="1:32" ht="10.5" customHeight="1">
      <c r="A349" s="211"/>
      <c r="B349" s="211"/>
      <c r="C349" s="164"/>
      <c r="D349" s="212"/>
      <c r="E349" s="164"/>
      <c r="F349" s="164"/>
      <c r="G349" s="164"/>
      <c r="H349" s="164"/>
      <c r="I349" s="164"/>
      <c r="J349" s="164"/>
      <c r="K349" s="164"/>
      <c r="L349" s="164"/>
      <c r="M349" s="164"/>
      <c r="N349" s="164"/>
      <c r="O349" s="164"/>
      <c r="P349" s="164"/>
      <c r="Q349" s="164"/>
      <c r="R349" s="164"/>
      <c r="S349" s="164"/>
      <c r="T349" s="164"/>
      <c r="U349" s="164"/>
      <c r="V349" s="164"/>
      <c r="W349" s="164"/>
      <c r="X349" s="164"/>
      <c r="Y349" s="164"/>
      <c r="Z349" s="164"/>
      <c r="AA349" s="164"/>
      <c r="AB349" s="164"/>
      <c r="AC349" s="164"/>
      <c r="AD349" s="164"/>
      <c r="AE349" s="164"/>
      <c r="AF349" s="164"/>
    </row>
    <row r="350" spans="1:32" ht="10.5" customHeight="1">
      <c r="A350" s="211"/>
      <c r="B350" s="211"/>
      <c r="C350" s="164"/>
      <c r="D350" s="212"/>
      <c r="E350" s="164"/>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row>
    <row r="351" spans="1:32" ht="10.5" customHeight="1">
      <c r="A351" s="211"/>
      <c r="B351" s="211"/>
      <c r="C351" s="164"/>
      <c r="D351" s="212"/>
      <c r="E351" s="164"/>
      <c r="F351" s="164"/>
      <c r="G351" s="164"/>
      <c r="H351" s="164"/>
      <c r="I351" s="164"/>
      <c r="J351" s="164"/>
      <c r="K351" s="164"/>
      <c r="L351" s="164"/>
      <c r="M351" s="164"/>
      <c r="N351" s="164"/>
      <c r="O351" s="164"/>
      <c r="P351" s="164"/>
      <c r="Q351" s="164"/>
      <c r="R351" s="164"/>
      <c r="S351" s="164"/>
      <c r="T351" s="164"/>
      <c r="U351" s="164"/>
      <c r="V351" s="164"/>
      <c r="W351" s="164"/>
      <c r="X351" s="164"/>
      <c r="Y351" s="164"/>
      <c r="Z351" s="164"/>
      <c r="AA351" s="164"/>
      <c r="AB351" s="164"/>
      <c r="AC351" s="164"/>
      <c r="AD351" s="164"/>
      <c r="AE351" s="164"/>
      <c r="AF351" s="164"/>
    </row>
    <row r="352" spans="1:32" ht="10.5" customHeight="1">
      <c r="A352" s="211"/>
      <c r="B352" s="211"/>
      <c r="C352" s="164"/>
      <c r="D352" s="212"/>
      <c r="E352" s="164"/>
      <c r="F352" s="164"/>
      <c r="G352" s="164"/>
      <c r="H352" s="164"/>
      <c r="I352" s="164"/>
      <c r="J352" s="164"/>
      <c r="K352" s="164"/>
      <c r="L352" s="164"/>
      <c r="M352" s="164"/>
      <c r="N352" s="164"/>
      <c r="O352" s="164"/>
      <c r="P352" s="164"/>
      <c r="Q352" s="164"/>
      <c r="R352" s="164"/>
      <c r="S352" s="164"/>
      <c r="T352" s="164"/>
      <c r="U352" s="164"/>
      <c r="V352" s="164"/>
      <c r="W352" s="164"/>
      <c r="X352" s="164"/>
      <c r="Y352" s="164"/>
      <c r="Z352" s="164"/>
      <c r="AA352" s="164"/>
      <c r="AB352" s="164"/>
      <c r="AC352" s="164"/>
      <c r="AD352" s="164"/>
      <c r="AE352" s="164"/>
      <c r="AF352" s="164"/>
    </row>
    <row r="353" spans="1:32" ht="10.5" customHeight="1">
      <c r="A353" s="211"/>
      <c r="B353" s="211"/>
      <c r="C353" s="164"/>
      <c r="D353" s="212"/>
      <c r="E353" s="164"/>
      <c r="F353" s="164"/>
      <c r="G353" s="164"/>
      <c r="H353" s="164"/>
      <c r="I353" s="164"/>
      <c r="J353" s="164"/>
      <c r="K353" s="164"/>
      <c r="L353" s="164"/>
      <c r="M353" s="164"/>
      <c r="N353" s="164"/>
      <c r="O353" s="164"/>
      <c r="P353" s="164"/>
      <c r="Q353" s="164"/>
      <c r="R353" s="164"/>
      <c r="S353" s="164"/>
      <c r="T353" s="164"/>
      <c r="U353" s="164"/>
      <c r="V353" s="164"/>
      <c r="W353" s="164"/>
      <c r="X353" s="164"/>
      <c r="Y353" s="164"/>
      <c r="Z353" s="164"/>
      <c r="AA353" s="164"/>
      <c r="AB353" s="164"/>
      <c r="AC353" s="164"/>
      <c r="AD353" s="164"/>
      <c r="AE353" s="164"/>
      <c r="AF353" s="164"/>
    </row>
    <row r="354" spans="1:32" ht="10.5" customHeight="1">
      <c r="A354" s="211"/>
      <c r="B354" s="211"/>
      <c r="C354" s="164"/>
      <c r="D354" s="212"/>
      <c r="E354" s="164"/>
      <c r="F354" s="164"/>
      <c r="G354" s="164"/>
      <c r="H354" s="164"/>
      <c r="I354" s="164"/>
      <c r="J354" s="164"/>
      <c r="K354" s="164"/>
      <c r="L354" s="164"/>
      <c r="M354" s="164"/>
      <c r="N354" s="164"/>
      <c r="O354" s="164"/>
      <c r="P354" s="164"/>
      <c r="Q354" s="164"/>
      <c r="R354" s="164"/>
      <c r="S354" s="164"/>
      <c r="T354" s="164"/>
      <c r="U354" s="164"/>
      <c r="V354" s="164"/>
      <c r="W354" s="164"/>
      <c r="X354" s="164"/>
      <c r="Y354" s="164"/>
      <c r="Z354" s="164"/>
      <c r="AA354" s="164"/>
      <c r="AB354" s="164"/>
      <c r="AC354" s="164"/>
      <c r="AD354" s="164"/>
      <c r="AE354" s="164"/>
      <c r="AF354" s="164"/>
    </row>
    <row r="355" spans="1:32" ht="10.5" customHeight="1">
      <c r="A355" s="211"/>
      <c r="B355" s="211"/>
      <c r="C355" s="164"/>
      <c r="D355" s="212"/>
      <c r="E355" s="164"/>
      <c r="F355" s="164"/>
      <c r="G355" s="164"/>
      <c r="H355" s="164"/>
      <c r="I355" s="164"/>
      <c r="J355" s="164"/>
      <c r="K355" s="164"/>
      <c r="L355" s="164"/>
      <c r="M355" s="164"/>
      <c r="N355" s="164"/>
      <c r="O355" s="164"/>
      <c r="P355" s="164"/>
      <c r="Q355" s="164"/>
      <c r="R355" s="164"/>
      <c r="S355" s="164"/>
      <c r="T355" s="164"/>
      <c r="U355" s="164"/>
      <c r="V355" s="164"/>
      <c r="W355" s="164"/>
      <c r="X355" s="164"/>
      <c r="Y355" s="164"/>
      <c r="Z355" s="164"/>
      <c r="AA355" s="164"/>
      <c r="AB355" s="164"/>
      <c r="AC355" s="164"/>
      <c r="AD355" s="164"/>
      <c r="AE355" s="164"/>
      <c r="AF355" s="164"/>
    </row>
    <row r="356" spans="1:32" ht="10.5" customHeight="1">
      <c r="A356" s="211"/>
      <c r="B356" s="211"/>
      <c r="C356" s="164"/>
      <c r="D356" s="212"/>
      <c r="E356" s="164"/>
      <c r="F356" s="164"/>
      <c r="G356" s="164"/>
      <c r="H356" s="164"/>
      <c r="I356" s="164"/>
      <c r="J356" s="164"/>
      <c r="K356" s="164"/>
      <c r="L356" s="164"/>
      <c r="M356" s="164"/>
      <c r="N356" s="164"/>
      <c r="O356" s="164"/>
      <c r="P356" s="164"/>
      <c r="Q356" s="164"/>
      <c r="R356" s="164"/>
      <c r="S356" s="164"/>
      <c r="T356" s="164"/>
      <c r="U356" s="164"/>
      <c r="V356" s="164"/>
      <c r="W356" s="164"/>
      <c r="X356" s="164"/>
      <c r="Y356" s="164"/>
      <c r="Z356" s="164"/>
      <c r="AA356" s="164"/>
      <c r="AB356" s="164"/>
      <c r="AC356" s="164"/>
      <c r="AD356" s="164"/>
      <c r="AE356" s="164"/>
      <c r="AF356" s="164"/>
    </row>
    <row r="357" spans="1:32" ht="10.5" customHeight="1">
      <c r="A357" s="211"/>
      <c r="B357" s="211"/>
      <c r="C357" s="164"/>
      <c r="D357" s="212"/>
      <c r="E357" s="164"/>
      <c r="F357" s="164"/>
      <c r="G357" s="164"/>
      <c r="H357" s="164"/>
      <c r="I357" s="164"/>
      <c r="J357" s="164"/>
      <c r="K357" s="164"/>
      <c r="L357" s="164"/>
      <c r="M357" s="164"/>
      <c r="N357" s="164"/>
      <c r="O357" s="164"/>
      <c r="P357" s="164"/>
      <c r="Q357" s="164"/>
      <c r="R357" s="164"/>
      <c r="S357" s="164"/>
      <c r="T357" s="164"/>
      <c r="U357" s="164"/>
      <c r="V357" s="164"/>
      <c r="W357" s="164"/>
      <c r="X357" s="164"/>
      <c r="Y357" s="164"/>
      <c r="Z357" s="164"/>
      <c r="AA357" s="164"/>
      <c r="AB357" s="164"/>
      <c r="AC357" s="164"/>
      <c r="AD357" s="164"/>
      <c r="AE357" s="164"/>
      <c r="AF357" s="164"/>
    </row>
    <row r="358" spans="1:32" ht="10.5" customHeight="1">
      <c r="A358" s="211"/>
      <c r="B358" s="211"/>
      <c r="C358" s="164"/>
      <c r="D358" s="212"/>
      <c r="E358" s="164"/>
      <c r="F358" s="164"/>
      <c r="G358" s="164"/>
      <c r="H358" s="164"/>
      <c r="I358" s="164"/>
      <c r="J358" s="164"/>
      <c r="K358" s="164"/>
      <c r="L358" s="164"/>
      <c r="M358" s="164"/>
      <c r="N358" s="164"/>
      <c r="O358" s="164"/>
      <c r="P358" s="164"/>
      <c r="Q358" s="164"/>
      <c r="R358" s="164"/>
      <c r="S358" s="164"/>
      <c r="T358" s="164"/>
      <c r="U358" s="164"/>
      <c r="V358" s="164"/>
      <c r="W358" s="164"/>
      <c r="X358" s="164"/>
      <c r="Y358" s="164"/>
      <c r="Z358" s="164"/>
      <c r="AA358" s="164"/>
      <c r="AB358" s="164"/>
      <c r="AC358" s="164"/>
      <c r="AD358" s="164"/>
      <c r="AE358" s="164"/>
      <c r="AF358" s="164"/>
    </row>
    <row r="359" spans="1:32" ht="10.5" customHeight="1">
      <c r="A359" s="211"/>
      <c r="B359" s="211"/>
      <c r="C359" s="164"/>
      <c r="D359" s="212"/>
      <c r="E359" s="164"/>
      <c r="F359" s="164"/>
      <c r="G359" s="164"/>
      <c r="H359" s="164"/>
      <c r="I359" s="164"/>
      <c r="J359" s="164"/>
      <c r="K359" s="164"/>
      <c r="L359" s="164"/>
      <c r="M359" s="164"/>
      <c r="N359" s="164"/>
      <c r="O359" s="164"/>
      <c r="P359" s="164"/>
      <c r="Q359" s="164"/>
      <c r="R359" s="164"/>
      <c r="S359" s="164"/>
      <c r="T359" s="164"/>
      <c r="U359" s="164"/>
      <c r="V359" s="164"/>
      <c r="W359" s="164"/>
      <c r="X359" s="164"/>
      <c r="Y359" s="164"/>
      <c r="Z359" s="164"/>
      <c r="AA359" s="164"/>
      <c r="AB359" s="164"/>
      <c r="AC359" s="164"/>
      <c r="AD359" s="164"/>
      <c r="AE359" s="164"/>
      <c r="AF359" s="164"/>
    </row>
    <row r="360" spans="1:32" ht="10.5" customHeight="1">
      <c r="A360" s="211"/>
      <c r="B360" s="211"/>
      <c r="C360" s="164"/>
      <c r="D360" s="212"/>
      <c r="E360" s="164"/>
      <c r="F360" s="164"/>
      <c r="G360" s="164"/>
      <c r="H360" s="164"/>
      <c r="I360" s="164"/>
      <c r="J360" s="164"/>
      <c r="K360" s="164"/>
      <c r="L360" s="164"/>
      <c r="M360" s="164"/>
      <c r="N360" s="164"/>
      <c r="O360" s="164"/>
      <c r="P360" s="164"/>
      <c r="Q360" s="164"/>
      <c r="R360" s="164"/>
      <c r="S360" s="164"/>
      <c r="T360" s="164"/>
      <c r="U360" s="164"/>
      <c r="V360" s="164"/>
      <c r="W360" s="164"/>
      <c r="X360" s="164"/>
      <c r="Y360" s="164"/>
      <c r="Z360" s="164"/>
      <c r="AA360" s="164"/>
      <c r="AB360" s="164"/>
      <c r="AC360" s="164"/>
      <c r="AD360" s="164"/>
      <c r="AE360" s="164"/>
      <c r="AF360" s="164"/>
    </row>
    <row r="361" spans="1:32" ht="10.5" customHeight="1">
      <c r="A361" s="211"/>
      <c r="B361" s="211"/>
      <c r="C361" s="164"/>
      <c r="D361" s="212"/>
      <c r="E361" s="164"/>
      <c r="F361" s="164"/>
      <c r="G361" s="164"/>
      <c r="H361" s="164"/>
      <c r="I361" s="164"/>
      <c r="J361" s="164"/>
      <c r="K361" s="164"/>
      <c r="L361" s="164"/>
      <c r="M361" s="164"/>
      <c r="N361" s="164"/>
      <c r="O361" s="164"/>
      <c r="P361" s="164"/>
      <c r="Q361" s="164"/>
      <c r="R361" s="164"/>
      <c r="S361" s="164"/>
      <c r="T361" s="164"/>
      <c r="U361" s="164"/>
      <c r="V361" s="164"/>
      <c r="W361" s="164"/>
      <c r="X361" s="164"/>
      <c r="Y361" s="164"/>
      <c r="Z361" s="164"/>
      <c r="AA361" s="164"/>
      <c r="AB361" s="164"/>
      <c r="AC361" s="164"/>
      <c r="AD361" s="164"/>
      <c r="AE361" s="164"/>
      <c r="AF361" s="164"/>
    </row>
    <row r="362" spans="1:32" ht="10.5" customHeight="1">
      <c r="A362" s="211"/>
      <c r="B362" s="211"/>
      <c r="C362" s="164"/>
      <c r="D362" s="212"/>
      <c r="E362" s="164"/>
      <c r="F362" s="164"/>
      <c r="G362" s="164"/>
      <c r="H362" s="164"/>
      <c r="I362" s="164"/>
      <c r="J362" s="164"/>
      <c r="K362" s="164"/>
      <c r="L362" s="164"/>
      <c r="M362" s="164"/>
      <c r="N362" s="164"/>
      <c r="O362" s="164"/>
      <c r="P362" s="164"/>
      <c r="Q362" s="164"/>
      <c r="R362" s="164"/>
      <c r="S362" s="164"/>
      <c r="T362" s="164"/>
      <c r="U362" s="164"/>
      <c r="V362" s="164"/>
      <c r="W362" s="164"/>
      <c r="X362" s="164"/>
      <c r="Y362" s="164"/>
      <c r="Z362" s="164"/>
      <c r="AA362" s="164"/>
      <c r="AB362" s="164"/>
      <c r="AC362" s="164"/>
      <c r="AD362" s="164"/>
      <c r="AE362" s="164"/>
      <c r="AF362" s="164"/>
    </row>
    <row r="363" spans="1:32" ht="10.5" customHeight="1">
      <c r="A363" s="211"/>
      <c r="B363" s="211"/>
      <c r="C363" s="164"/>
      <c r="D363" s="212"/>
      <c r="E363" s="164"/>
      <c r="F363" s="164"/>
      <c r="G363" s="164"/>
      <c r="H363" s="164"/>
      <c r="I363" s="164"/>
      <c r="J363" s="164"/>
      <c r="K363" s="164"/>
      <c r="L363" s="164"/>
      <c r="M363" s="164"/>
      <c r="N363" s="164"/>
      <c r="O363" s="164"/>
      <c r="P363" s="164"/>
      <c r="Q363" s="164"/>
      <c r="R363" s="164"/>
      <c r="S363" s="164"/>
      <c r="T363" s="164"/>
      <c r="U363" s="164"/>
      <c r="V363" s="164"/>
      <c r="W363" s="164"/>
      <c r="X363" s="164"/>
      <c r="Y363" s="164"/>
      <c r="Z363" s="164"/>
      <c r="AA363" s="164"/>
      <c r="AB363" s="164"/>
      <c r="AC363" s="164"/>
      <c r="AD363" s="164"/>
      <c r="AE363" s="164"/>
      <c r="AF363" s="164"/>
    </row>
    <row r="364" spans="1:32" ht="10.5" customHeight="1">
      <c r="A364" s="211"/>
      <c r="B364" s="211"/>
      <c r="C364" s="164"/>
      <c r="D364" s="212"/>
      <c r="E364" s="164"/>
      <c r="F364" s="164"/>
      <c r="G364" s="164"/>
      <c r="H364" s="164"/>
      <c r="I364" s="164"/>
      <c r="J364" s="164"/>
      <c r="K364" s="164"/>
      <c r="L364" s="164"/>
      <c r="M364" s="164"/>
      <c r="N364" s="164"/>
      <c r="O364" s="164"/>
      <c r="P364" s="164"/>
      <c r="Q364" s="164"/>
      <c r="R364" s="164"/>
      <c r="S364" s="164"/>
      <c r="T364" s="164"/>
      <c r="U364" s="164"/>
      <c r="V364" s="164"/>
      <c r="W364" s="164"/>
      <c r="X364" s="164"/>
      <c r="Y364" s="164"/>
      <c r="Z364" s="164"/>
      <c r="AA364" s="164"/>
      <c r="AB364" s="164"/>
      <c r="AC364" s="164"/>
      <c r="AD364" s="164"/>
      <c r="AE364" s="164"/>
      <c r="AF364" s="164"/>
    </row>
    <row r="365" spans="1:32" ht="10.5" customHeight="1">
      <c r="A365" s="211"/>
      <c r="B365" s="211"/>
      <c r="C365" s="164"/>
      <c r="D365" s="212"/>
      <c r="E365" s="164"/>
      <c r="F365" s="164"/>
      <c r="G365" s="164"/>
      <c r="H365" s="164"/>
      <c r="I365" s="164"/>
      <c r="J365" s="164"/>
      <c r="K365" s="164"/>
      <c r="L365" s="164"/>
      <c r="M365" s="164"/>
      <c r="N365" s="164"/>
      <c r="O365" s="164"/>
      <c r="P365" s="164"/>
      <c r="Q365" s="164"/>
      <c r="R365" s="164"/>
      <c r="S365" s="164"/>
      <c r="T365" s="164"/>
      <c r="U365" s="164"/>
      <c r="V365" s="164"/>
      <c r="W365" s="164"/>
      <c r="X365" s="164"/>
      <c r="Y365" s="164"/>
      <c r="Z365" s="164"/>
      <c r="AA365" s="164"/>
      <c r="AB365" s="164"/>
      <c r="AC365" s="164"/>
      <c r="AD365" s="164"/>
      <c r="AE365" s="164"/>
      <c r="AF365" s="164"/>
    </row>
    <row r="366" spans="1:32" ht="10.5" customHeight="1">
      <c r="A366" s="211"/>
      <c r="B366" s="211"/>
      <c r="C366" s="164"/>
      <c r="D366" s="212"/>
      <c r="E366" s="164"/>
      <c r="F366" s="164"/>
      <c r="G366" s="164"/>
      <c r="H366" s="164"/>
      <c r="I366" s="164"/>
      <c r="J366" s="164"/>
      <c r="K366" s="164"/>
      <c r="L366" s="164"/>
      <c r="M366" s="164"/>
      <c r="N366" s="164"/>
      <c r="O366" s="164"/>
      <c r="P366" s="164"/>
      <c r="Q366" s="164"/>
      <c r="R366" s="164"/>
      <c r="S366" s="164"/>
      <c r="T366" s="164"/>
      <c r="U366" s="164"/>
      <c r="V366" s="164"/>
      <c r="W366" s="164"/>
      <c r="X366" s="164"/>
      <c r="Y366" s="164"/>
      <c r="Z366" s="164"/>
      <c r="AA366" s="164"/>
      <c r="AB366" s="164"/>
      <c r="AC366" s="164"/>
      <c r="AD366" s="164"/>
      <c r="AE366" s="164"/>
      <c r="AF366" s="164"/>
    </row>
    <row r="367" spans="1:32" ht="10.5" customHeight="1">
      <c r="A367" s="211"/>
      <c r="B367" s="211"/>
      <c r="C367" s="164"/>
      <c r="D367" s="212"/>
      <c r="E367" s="164"/>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row>
    <row r="368" spans="1:32" ht="10.5" customHeight="1">
      <c r="A368" s="211"/>
      <c r="B368" s="211"/>
      <c r="C368" s="164"/>
      <c r="D368" s="212"/>
      <c r="E368" s="16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row>
    <row r="369" spans="1:32" ht="10.5" customHeight="1">
      <c r="A369" s="211"/>
      <c r="B369" s="211"/>
      <c r="C369" s="164"/>
      <c r="D369" s="212"/>
      <c r="E369" s="164"/>
      <c r="F369" s="164"/>
      <c r="G369" s="164"/>
      <c r="H369" s="164"/>
      <c r="I369" s="164"/>
      <c r="J369" s="164"/>
      <c r="K369" s="164"/>
      <c r="L369" s="164"/>
      <c r="M369" s="164"/>
      <c r="N369" s="164"/>
      <c r="O369" s="164"/>
      <c r="P369" s="164"/>
      <c r="Q369" s="164"/>
      <c r="R369" s="164"/>
      <c r="S369" s="164"/>
      <c r="T369" s="164"/>
      <c r="U369" s="164"/>
      <c r="V369" s="164"/>
      <c r="W369" s="164"/>
      <c r="X369" s="164"/>
      <c r="Y369" s="164"/>
      <c r="Z369" s="164"/>
      <c r="AA369" s="164"/>
      <c r="AB369" s="164"/>
      <c r="AC369" s="164"/>
      <c r="AD369" s="164"/>
      <c r="AE369" s="164"/>
      <c r="AF369" s="164"/>
    </row>
    <row r="370" spans="1:32" ht="10.5" customHeight="1">
      <c r="A370" s="211"/>
      <c r="B370" s="211"/>
      <c r="C370" s="164"/>
      <c r="D370" s="212"/>
      <c r="E370" s="164"/>
      <c r="F370" s="164"/>
      <c r="G370" s="164"/>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row>
    <row r="371" spans="1:32" ht="10.5" customHeight="1">
      <c r="A371" s="211"/>
      <c r="B371" s="211"/>
      <c r="C371" s="164"/>
      <c r="D371" s="212"/>
      <c r="E371" s="164"/>
      <c r="F371" s="164"/>
      <c r="G371" s="164"/>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row>
    <row r="372" spans="1:32" ht="10.5" customHeight="1">
      <c r="A372" s="211"/>
      <c r="B372" s="211"/>
      <c r="C372" s="164"/>
      <c r="D372" s="212"/>
      <c r="E372" s="164"/>
      <c r="F372" s="164"/>
      <c r="G372" s="164"/>
      <c r="H372" s="164"/>
      <c r="I372" s="164"/>
      <c r="J372" s="164"/>
      <c r="K372" s="164"/>
      <c r="L372" s="164"/>
      <c r="M372" s="164"/>
      <c r="N372" s="164"/>
      <c r="O372" s="164"/>
      <c r="P372" s="164"/>
      <c r="Q372" s="164"/>
      <c r="R372" s="164"/>
      <c r="S372" s="164"/>
      <c r="T372" s="164"/>
      <c r="U372" s="164"/>
      <c r="V372" s="164"/>
      <c r="W372" s="164"/>
      <c r="X372" s="164"/>
      <c r="Y372" s="164"/>
      <c r="Z372" s="164"/>
      <c r="AA372" s="164"/>
      <c r="AB372" s="164"/>
      <c r="AC372" s="164"/>
      <c r="AD372" s="164"/>
      <c r="AE372" s="164"/>
      <c r="AF372" s="164"/>
    </row>
    <row r="373" spans="1:32" ht="10.5" customHeight="1">
      <c r="A373" s="211"/>
      <c r="B373" s="211"/>
      <c r="C373" s="164"/>
      <c r="D373" s="212"/>
      <c r="E373" s="164"/>
      <c r="F373" s="164"/>
      <c r="G373" s="164"/>
      <c r="H373" s="164"/>
      <c r="I373" s="164"/>
      <c r="J373" s="164"/>
      <c r="K373" s="164"/>
      <c r="L373" s="164"/>
      <c r="M373" s="164"/>
      <c r="N373" s="164"/>
      <c r="O373" s="164"/>
      <c r="P373" s="164"/>
      <c r="Q373" s="164"/>
      <c r="R373" s="164"/>
      <c r="S373" s="164"/>
      <c r="T373" s="164"/>
      <c r="U373" s="164"/>
      <c r="V373" s="164"/>
      <c r="W373" s="164"/>
      <c r="X373" s="164"/>
      <c r="Y373" s="164"/>
      <c r="Z373" s="164"/>
      <c r="AA373" s="164"/>
      <c r="AB373" s="164"/>
      <c r="AC373" s="164"/>
      <c r="AD373" s="164"/>
      <c r="AE373" s="164"/>
      <c r="AF373" s="164"/>
    </row>
    <row r="374" spans="1:32" ht="10.5" customHeight="1">
      <c r="A374" s="211"/>
      <c r="B374" s="211"/>
      <c r="C374" s="164"/>
      <c r="D374" s="212"/>
      <c r="E374" s="164"/>
      <c r="F374" s="164"/>
      <c r="G374" s="164"/>
      <c r="H374" s="164"/>
      <c r="I374" s="164"/>
      <c r="J374" s="164"/>
      <c r="K374" s="164"/>
      <c r="L374" s="164"/>
      <c r="M374" s="164"/>
      <c r="N374" s="164"/>
      <c r="O374" s="164"/>
      <c r="P374" s="164"/>
      <c r="Q374" s="164"/>
      <c r="R374" s="164"/>
      <c r="S374" s="164"/>
      <c r="T374" s="164"/>
      <c r="U374" s="164"/>
      <c r="V374" s="164"/>
      <c r="W374" s="164"/>
      <c r="X374" s="164"/>
      <c r="Y374" s="164"/>
      <c r="Z374" s="164"/>
      <c r="AA374" s="164"/>
      <c r="AB374" s="164"/>
      <c r="AC374" s="164"/>
      <c r="AD374" s="164"/>
      <c r="AE374" s="164"/>
      <c r="AF374" s="164"/>
    </row>
    <row r="375" spans="1:32" ht="10.5" customHeight="1">
      <c r="A375" s="211"/>
      <c r="B375" s="211"/>
      <c r="C375" s="164"/>
      <c r="D375" s="212"/>
      <c r="E375" s="164"/>
      <c r="F375" s="164"/>
      <c r="G375" s="164"/>
      <c r="H375" s="164"/>
      <c r="I375" s="164"/>
      <c r="J375" s="164"/>
      <c r="K375" s="164"/>
      <c r="L375" s="164"/>
      <c r="M375" s="164"/>
      <c r="N375" s="164"/>
      <c r="O375" s="164"/>
      <c r="P375" s="164"/>
      <c r="Q375" s="164"/>
      <c r="R375" s="164"/>
      <c r="S375" s="164"/>
      <c r="T375" s="164"/>
      <c r="U375" s="164"/>
      <c r="V375" s="164"/>
      <c r="W375" s="164"/>
      <c r="X375" s="164"/>
      <c r="Y375" s="164"/>
      <c r="Z375" s="164"/>
      <c r="AA375" s="164"/>
      <c r="AB375" s="164"/>
      <c r="AC375" s="164"/>
      <c r="AD375" s="164"/>
      <c r="AE375" s="164"/>
      <c r="AF375" s="164"/>
    </row>
    <row r="376" spans="1:32" ht="10.5" customHeight="1">
      <c r="A376" s="211"/>
      <c r="B376" s="211"/>
      <c r="C376" s="164"/>
      <c r="D376" s="212"/>
      <c r="E376" s="164"/>
      <c r="F376" s="164"/>
      <c r="G376" s="164"/>
      <c r="H376" s="164"/>
      <c r="I376" s="164"/>
      <c r="J376" s="164"/>
      <c r="K376" s="164"/>
      <c r="L376" s="164"/>
      <c r="M376" s="164"/>
      <c r="N376" s="164"/>
      <c r="O376" s="164"/>
      <c r="P376" s="164"/>
      <c r="Q376" s="164"/>
      <c r="R376" s="164"/>
      <c r="S376" s="164"/>
      <c r="T376" s="164"/>
      <c r="U376" s="164"/>
      <c r="V376" s="164"/>
      <c r="W376" s="164"/>
      <c r="X376" s="164"/>
      <c r="Y376" s="164"/>
      <c r="Z376" s="164"/>
      <c r="AA376" s="164"/>
      <c r="AB376" s="164"/>
      <c r="AC376" s="164"/>
      <c r="AD376" s="164"/>
      <c r="AE376" s="164"/>
      <c r="AF376" s="164"/>
    </row>
    <row r="377" spans="1:32" ht="10.5" customHeight="1">
      <c r="A377" s="211"/>
      <c r="B377" s="211"/>
      <c r="C377" s="164"/>
      <c r="D377" s="212"/>
      <c r="E377" s="164"/>
      <c r="F377" s="164"/>
      <c r="G377" s="164"/>
      <c r="H377" s="164"/>
      <c r="I377" s="164"/>
      <c r="J377" s="164"/>
      <c r="K377" s="164"/>
      <c r="L377" s="164"/>
      <c r="M377" s="164"/>
      <c r="N377" s="164"/>
      <c r="O377" s="164"/>
      <c r="P377" s="164"/>
      <c r="Q377" s="164"/>
      <c r="R377" s="164"/>
      <c r="S377" s="164"/>
      <c r="T377" s="164"/>
      <c r="U377" s="164"/>
      <c r="V377" s="164"/>
      <c r="W377" s="164"/>
      <c r="X377" s="164"/>
      <c r="Y377" s="164"/>
      <c r="Z377" s="164"/>
      <c r="AA377" s="164"/>
      <c r="AB377" s="164"/>
      <c r="AC377" s="164"/>
      <c r="AD377" s="164"/>
      <c r="AE377" s="164"/>
      <c r="AF377" s="164"/>
    </row>
    <row r="378" spans="1:32" ht="10.5" customHeight="1">
      <c r="A378" s="211"/>
      <c r="B378" s="211"/>
      <c r="C378" s="164"/>
      <c r="D378" s="212"/>
      <c r="E378" s="164"/>
      <c r="F378" s="164"/>
      <c r="G378" s="164"/>
      <c r="H378" s="164"/>
      <c r="I378" s="164"/>
      <c r="J378" s="164"/>
      <c r="K378" s="164"/>
      <c r="L378" s="164"/>
      <c r="M378" s="164"/>
      <c r="N378" s="164"/>
      <c r="O378" s="164"/>
      <c r="P378" s="164"/>
      <c r="Q378" s="164"/>
      <c r="R378" s="164"/>
      <c r="S378" s="164"/>
      <c r="T378" s="164"/>
      <c r="U378" s="164"/>
      <c r="V378" s="164"/>
      <c r="W378" s="164"/>
      <c r="X378" s="164"/>
      <c r="Y378" s="164"/>
      <c r="Z378" s="164"/>
      <c r="AA378" s="164"/>
      <c r="AB378" s="164"/>
      <c r="AC378" s="164"/>
      <c r="AD378" s="164"/>
      <c r="AE378" s="164"/>
      <c r="AF378" s="164"/>
    </row>
    <row r="379" spans="1:32" ht="10.5" customHeight="1">
      <c r="A379" s="211"/>
      <c r="B379" s="211"/>
      <c r="C379" s="164"/>
      <c r="D379" s="212"/>
      <c r="E379" s="164"/>
      <c r="F379" s="164"/>
      <c r="G379" s="164"/>
      <c r="H379" s="164"/>
      <c r="I379" s="164"/>
      <c r="J379" s="164"/>
      <c r="K379" s="164"/>
      <c r="L379" s="164"/>
      <c r="M379" s="164"/>
      <c r="N379" s="164"/>
      <c r="O379" s="164"/>
      <c r="P379" s="164"/>
      <c r="Q379" s="164"/>
      <c r="R379" s="164"/>
      <c r="S379" s="164"/>
      <c r="T379" s="164"/>
      <c r="U379" s="164"/>
      <c r="V379" s="164"/>
      <c r="W379" s="164"/>
      <c r="X379" s="164"/>
      <c r="Y379" s="164"/>
      <c r="Z379" s="164"/>
      <c r="AA379" s="164"/>
      <c r="AB379" s="164"/>
      <c r="AC379" s="164"/>
      <c r="AD379" s="164"/>
      <c r="AE379" s="164"/>
      <c r="AF379" s="164"/>
    </row>
    <row r="380" spans="1:32" ht="10.5" customHeight="1">
      <c r="A380" s="211"/>
      <c r="B380" s="211"/>
      <c r="C380" s="164"/>
      <c r="D380" s="212"/>
      <c r="E380" s="164"/>
      <c r="F380" s="164"/>
      <c r="G380" s="164"/>
      <c r="H380" s="164"/>
      <c r="I380" s="164"/>
      <c r="J380" s="164"/>
      <c r="K380" s="164"/>
      <c r="L380" s="164"/>
      <c r="M380" s="164"/>
      <c r="N380" s="164"/>
      <c r="O380" s="164"/>
      <c r="P380" s="164"/>
      <c r="Q380" s="164"/>
      <c r="R380" s="164"/>
      <c r="S380" s="164"/>
      <c r="T380" s="164"/>
      <c r="U380" s="164"/>
      <c r="V380" s="164"/>
      <c r="W380" s="164"/>
      <c r="X380" s="164"/>
      <c r="Y380" s="164"/>
      <c r="Z380" s="164"/>
      <c r="AA380" s="164"/>
      <c r="AB380" s="164"/>
      <c r="AC380" s="164"/>
      <c r="AD380" s="164"/>
      <c r="AE380" s="164"/>
      <c r="AF380" s="164"/>
    </row>
    <row r="381" spans="1:32" ht="10.5" customHeight="1">
      <c r="A381" s="211"/>
      <c r="B381" s="211"/>
      <c r="C381" s="164"/>
      <c r="D381" s="212"/>
      <c r="E381" s="164"/>
      <c r="F381" s="164"/>
      <c r="G381" s="164"/>
      <c r="H381" s="164"/>
      <c r="I381" s="164"/>
      <c r="J381" s="164"/>
      <c r="K381" s="164"/>
      <c r="L381" s="164"/>
      <c r="M381" s="164"/>
      <c r="N381" s="164"/>
      <c r="O381" s="164"/>
      <c r="P381" s="164"/>
      <c r="Q381" s="164"/>
      <c r="R381" s="164"/>
      <c r="S381" s="164"/>
      <c r="T381" s="164"/>
      <c r="U381" s="164"/>
      <c r="V381" s="164"/>
      <c r="W381" s="164"/>
      <c r="X381" s="164"/>
      <c r="Y381" s="164"/>
      <c r="Z381" s="164"/>
      <c r="AA381" s="164"/>
      <c r="AB381" s="164"/>
      <c r="AC381" s="164"/>
      <c r="AD381" s="164"/>
      <c r="AE381" s="164"/>
      <c r="AF381" s="164"/>
    </row>
    <row r="382" spans="1:32" ht="10.5" customHeight="1">
      <c r="A382" s="211"/>
      <c r="B382" s="211"/>
      <c r="C382" s="164"/>
      <c r="D382" s="212"/>
      <c r="E382" s="164"/>
      <c r="F382" s="164"/>
      <c r="G382" s="164"/>
      <c r="H382" s="164"/>
      <c r="I382" s="164"/>
      <c r="J382" s="164"/>
      <c r="K382" s="164"/>
      <c r="L382" s="164"/>
      <c r="M382" s="164"/>
      <c r="N382" s="164"/>
      <c r="O382" s="164"/>
      <c r="P382" s="164"/>
      <c r="Q382" s="164"/>
      <c r="R382" s="164"/>
      <c r="S382" s="164"/>
      <c r="T382" s="164"/>
      <c r="U382" s="164"/>
      <c r="V382" s="164"/>
      <c r="W382" s="164"/>
      <c r="X382" s="164"/>
      <c r="Y382" s="164"/>
      <c r="Z382" s="164"/>
      <c r="AA382" s="164"/>
      <c r="AB382" s="164"/>
      <c r="AC382" s="164"/>
      <c r="AD382" s="164"/>
      <c r="AE382" s="164"/>
      <c r="AF382" s="164"/>
    </row>
    <row r="383" spans="1:32" ht="10.5" customHeight="1">
      <c r="A383" s="211"/>
      <c r="B383" s="211"/>
      <c r="C383" s="164"/>
      <c r="D383" s="212"/>
      <c r="E383" s="164"/>
      <c r="F383" s="164"/>
      <c r="G383" s="164"/>
      <c r="H383" s="164"/>
      <c r="I383" s="164"/>
      <c r="J383" s="164"/>
      <c r="K383" s="164"/>
      <c r="L383" s="164"/>
      <c r="M383" s="164"/>
      <c r="N383" s="164"/>
      <c r="O383" s="164"/>
      <c r="P383" s="164"/>
      <c r="Q383" s="164"/>
      <c r="R383" s="164"/>
      <c r="S383" s="164"/>
      <c r="T383" s="164"/>
      <c r="U383" s="164"/>
      <c r="V383" s="164"/>
      <c r="W383" s="164"/>
      <c r="X383" s="164"/>
      <c r="Y383" s="164"/>
      <c r="Z383" s="164"/>
      <c r="AA383" s="164"/>
      <c r="AB383" s="164"/>
      <c r="AC383" s="164"/>
      <c r="AD383" s="164"/>
      <c r="AE383" s="164"/>
      <c r="AF383" s="164"/>
    </row>
    <row r="384" spans="1:32" ht="10.5" customHeight="1">
      <c r="A384" s="211"/>
      <c r="B384" s="211"/>
      <c r="C384" s="164"/>
      <c r="D384" s="212"/>
      <c r="E384" s="164"/>
      <c r="F384" s="164"/>
      <c r="G384" s="164"/>
      <c r="H384" s="164"/>
      <c r="I384" s="164"/>
      <c r="J384" s="164"/>
      <c r="K384" s="164"/>
      <c r="L384" s="164"/>
      <c r="M384" s="164"/>
      <c r="N384" s="164"/>
      <c r="O384" s="164"/>
      <c r="P384" s="164"/>
      <c r="Q384" s="164"/>
      <c r="R384" s="164"/>
      <c r="S384" s="164"/>
      <c r="T384" s="164"/>
      <c r="U384" s="164"/>
      <c r="V384" s="164"/>
      <c r="W384" s="164"/>
      <c r="X384" s="164"/>
      <c r="Y384" s="164"/>
      <c r="Z384" s="164"/>
      <c r="AA384" s="164"/>
      <c r="AB384" s="164"/>
      <c r="AC384" s="164"/>
      <c r="AD384" s="164"/>
      <c r="AE384" s="164"/>
      <c r="AF384" s="164"/>
    </row>
    <row r="385" spans="1:32" ht="10.5" customHeight="1">
      <c r="A385" s="211"/>
      <c r="B385" s="211"/>
      <c r="C385" s="164"/>
      <c r="D385" s="212"/>
      <c r="E385" s="164"/>
      <c r="F385" s="164"/>
      <c r="G385" s="164"/>
      <c r="H385" s="164"/>
      <c r="I385" s="164"/>
      <c r="J385" s="164"/>
      <c r="K385" s="164"/>
      <c r="L385" s="164"/>
      <c r="M385" s="164"/>
      <c r="N385" s="164"/>
      <c r="O385" s="164"/>
      <c r="P385" s="164"/>
      <c r="Q385" s="164"/>
      <c r="R385" s="164"/>
      <c r="S385" s="164"/>
      <c r="T385" s="164"/>
      <c r="U385" s="164"/>
      <c r="V385" s="164"/>
      <c r="W385" s="164"/>
      <c r="X385" s="164"/>
      <c r="Y385" s="164"/>
      <c r="Z385" s="164"/>
      <c r="AA385" s="164"/>
      <c r="AB385" s="164"/>
      <c r="AC385" s="164"/>
      <c r="AD385" s="164"/>
      <c r="AE385" s="164"/>
      <c r="AF385" s="164"/>
    </row>
    <row r="386" spans="1:32" ht="10.5" customHeight="1">
      <c r="A386" s="211"/>
      <c r="B386" s="211"/>
      <c r="C386" s="164"/>
      <c r="D386" s="212"/>
      <c r="E386" s="164"/>
      <c r="F386" s="164"/>
      <c r="G386" s="164"/>
      <c r="H386" s="164"/>
      <c r="I386" s="164"/>
      <c r="J386" s="164"/>
      <c r="K386" s="164"/>
      <c r="L386" s="164"/>
      <c r="M386" s="164"/>
      <c r="N386" s="164"/>
      <c r="O386" s="164"/>
      <c r="P386" s="164"/>
      <c r="Q386" s="164"/>
      <c r="R386" s="164"/>
      <c r="S386" s="164"/>
      <c r="T386" s="164"/>
      <c r="U386" s="164"/>
      <c r="V386" s="164"/>
      <c r="W386" s="164"/>
      <c r="X386" s="164"/>
      <c r="Y386" s="164"/>
      <c r="Z386" s="164"/>
      <c r="AA386" s="164"/>
      <c r="AB386" s="164"/>
      <c r="AC386" s="164"/>
      <c r="AD386" s="164"/>
      <c r="AE386" s="164"/>
      <c r="AF386" s="164"/>
    </row>
    <row r="387" spans="1:32" ht="10.5" customHeight="1">
      <c r="A387" s="211"/>
      <c r="B387" s="211"/>
      <c r="C387" s="164"/>
      <c r="D387" s="212"/>
      <c r="E387" s="164"/>
      <c r="F387" s="164"/>
      <c r="G387" s="164"/>
      <c r="H387" s="164"/>
      <c r="I387" s="164"/>
      <c r="J387" s="164"/>
      <c r="K387" s="164"/>
      <c r="L387" s="164"/>
      <c r="M387" s="164"/>
      <c r="N387" s="164"/>
      <c r="O387" s="164"/>
      <c r="P387" s="164"/>
      <c r="Q387" s="164"/>
      <c r="R387" s="164"/>
      <c r="S387" s="164"/>
      <c r="T387" s="164"/>
      <c r="U387" s="164"/>
      <c r="V387" s="164"/>
      <c r="W387" s="164"/>
      <c r="X387" s="164"/>
      <c r="Y387" s="164"/>
      <c r="Z387" s="164"/>
      <c r="AA387" s="164"/>
      <c r="AB387" s="164"/>
      <c r="AC387" s="164"/>
      <c r="AD387" s="164"/>
      <c r="AE387" s="164"/>
      <c r="AF387" s="164"/>
    </row>
    <row r="388" spans="1:32" ht="10.5" customHeight="1">
      <c r="A388" s="211"/>
      <c r="B388" s="211"/>
      <c r="C388" s="164"/>
      <c r="D388" s="212"/>
      <c r="E388" s="164"/>
      <c r="F388" s="164"/>
      <c r="G388" s="164"/>
      <c r="H388" s="164"/>
      <c r="I388" s="164"/>
      <c r="J388" s="164"/>
      <c r="K388" s="164"/>
      <c r="L388" s="164"/>
      <c r="M388" s="164"/>
      <c r="N388" s="164"/>
      <c r="O388" s="164"/>
      <c r="P388" s="164"/>
      <c r="Q388" s="164"/>
      <c r="R388" s="164"/>
      <c r="S388" s="164"/>
      <c r="T388" s="164"/>
      <c r="U388" s="164"/>
      <c r="V388" s="164"/>
      <c r="W388" s="164"/>
      <c r="X388" s="164"/>
      <c r="Y388" s="164"/>
      <c r="Z388" s="164"/>
      <c r="AA388" s="164"/>
      <c r="AB388" s="164"/>
      <c r="AC388" s="164"/>
      <c r="AD388" s="164"/>
      <c r="AE388" s="164"/>
      <c r="AF388" s="164"/>
    </row>
    <row r="389" spans="1:32" ht="10.5" customHeight="1">
      <c r="A389" s="211"/>
      <c r="B389" s="211"/>
      <c r="C389" s="164"/>
      <c r="D389" s="212"/>
      <c r="E389" s="164"/>
      <c r="F389" s="164"/>
      <c r="G389" s="164"/>
      <c r="H389" s="164"/>
      <c r="I389" s="164"/>
      <c r="J389" s="164"/>
      <c r="K389" s="164"/>
      <c r="L389" s="164"/>
      <c r="M389" s="164"/>
      <c r="N389" s="164"/>
      <c r="O389" s="164"/>
      <c r="P389" s="164"/>
      <c r="Q389" s="164"/>
      <c r="R389" s="164"/>
      <c r="S389" s="164"/>
      <c r="T389" s="164"/>
      <c r="U389" s="164"/>
      <c r="V389" s="164"/>
      <c r="W389" s="164"/>
      <c r="X389" s="164"/>
      <c r="Y389" s="164"/>
      <c r="Z389" s="164"/>
      <c r="AA389" s="164"/>
      <c r="AB389" s="164"/>
      <c r="AC389" s="164"/>
      <c r="AD389" s="164"/>
      <c r="AE389" s="164"/>
      <c r="AF389" s="164"/>
    </row>
    <row r="390" spans="1:32" ht="10.5" customHeight="1">
      <c r="A390" s="211"/>
      <c r="B390" s="211"/>
      <c r="C390" s="164"/>
      <c r="D390" s="212"/>
      <c r="E390" s="164"/>
      <c r="F390" s="164"/>
      <c r="G390" s="164"/>
      <c r="H390" s="164"/>
      <c r="I390" s="164"/>
      <c r="J390" s="164"/>
      <c r="K390" s="164"/>
      <c r="L390" s="164"/>
      <c r="M390" s="164"/>
      <c r="N390" s="164"/>
      <c r="O390" s="164"/>
      <c r="P390" s="164"/>
      <c r="Q390" s="164"/>
      <c r="R390" s="164"/>
      <c r="S390" s="164"/>
      <c r="T390" s="164"/>
      <c r="U390" s="164"/>
      <c r="V390" s="164"/>
      <c r="W390" s="164"/>
      <c r="X390" s="164"/>
      <c r="Y390" s="164"/>
      <c r="Z390" s="164"/>
      <c r="AA390" s="164"/>
      <c r="AB390" s="164"/>
      <c r="AC390" s="164"/>
      <c r="AD390" s="164"/>
      <c r="AE390" s="164"/>
      <c r="AF390" s="164"/>
    </row>
    <row r="391" spans="1:32" ht="10.5" customHeight="1">
      <c r="A391" s="211"/>
      <c r="B391" s="211"/>
      <c r="C391" s="164"/>
      <c r="D391" s="212"/>
      <c r="E391" s="164"/>
      <c r="F391" s="164"/>
      <c r="G391" s="164"/>
      <c r="H391" s="164"/>
      <c r="I391" s="164"/>
      <c r="J391" s="164"/>
      <c r="K391" s="164"/>
      <c r="L391" s="164"/>
      <c r="M391" s="164"/>
      <c r="N391" s="164"/>
      <c r="O391" s="164"/>
      <c r="P391" s="164"/>
      <c r="Q391" s="164"/>
      <c r="R391" s="164"/>
      <c r="S391" s="164"/>
      <c r="T391" s="164"/>
      <c r="U391" s="164"/>
      <c r="V391" s="164"/>
      <c r="W391" s="164"/>
      <c r="X391" s="164"/>
      <c r="Y391" s="164"/>
      <c r="Z391" s="164"/>
      <c r="AA391" s="164"/>
      <c r="AB391" s="164"/>
      <c r="AC391" s="164"/>
      <c r="AD391" s="164"/>
      <c r="AE391" s="164"/>
      <c r="AF391" s="164"/>
    </row>
    <row r="392" spans="1:32" ht="10.5" customHeight="1">
      <c r="A392" s="211"/>
      <c r="B392" s="211"/>
      <c r="C392" s="164"/>
      <c r="D392" s="212"/>
      <c r="E392" s="164"/>
      <c r="F392" s="164"/>
      <c r="G392" s="164"/>
      <c r="H392" s="164"/>
      <c r="I392" s="164"/>
      <c r="J392" s="164"/>
      <c r="K392" s="164"/>
      <c r="L392" s="164"/>
      <c r="M392" s="164"/>
      <c r="N392" s="164"/>
      <c r="O392" s="164"/>
      <c r="P392" s="164"/>
      <c r="Q392" s="164"/>
      <c r="R392" s="164"/>
      <c r="S392" s="164"/>
      <c r="T392" s="164"/>
      <c r="U392" s="164"/>
      <c r="V392" s="164"/>
      <c r="W392" s="164"/>
      <c r="X392" s="164"/>
      <c r="Y392" s="164"/>
      <c r="Z392" s="164"/>
      <c r="AA392" s="164"/>
      <c r="AB392" s="164"/>
      <c r="AC392" s="164"/>
      <c r="AD392" s="164"/>
      <c r="AE392" s="164"/>
      <c r="AF392" s="164"/>
    </row>
    <row r="393" spans="1:32" ht="10.5" customHeight="1">
      <c r="A393" s="211"/>
      <c r="B393" s="211"/>
      <c r="C393" s="164"/>
      <c r="D393" s="212"/>
      <c r="E393" s="164"/>
      <c r="F393" s="164"/>
      <c r="G393" s="164"/>
      <c r="H393" s="164"/>
      <c r="I393" s="164"/>
      <c r="J393" s="164"/>
      <c r="K393" s="164"/>
      <c r="L393" s="164"/>
      <c r="M393" s="164"/>
      <c r="N393" s="164"/>
      <c r="O393" s="164"/>
      <c r="P393" s="164"/>
      <c r="Q393" s="164"/>
      <c r="R393" s="164"/>
      <c r="S393" s="164"/>
      <c r="T393" s="164"/>
      <c r="U393" s="164"/>
      <c r="V393" s="164"/>
      <c r="W393" s="164"/>
      <c r="X393" s="164"/>
      <c r="Y393" s="164"/>
      <c r="Z393" s="164"/>
      <c r="AA393" s="164"/>
      <c r="AB393" s="164"/>
      <c r="AC393" s="164"/>
      <c r="AD393" s="164"/>
      <c r="AE393" s="164"/>
      <c r="AF393" s="164"/>
    </row>
    <row r="394" spans="1:32" ht="10.5" customHeight="1">
      <c r="A394" s="211"/>
      <c r="B394" s="211"/>
      <c r="C394" s="164"/>
      <c r="D394" s="212"/>
      <c r="E394" s="164"/>
      <c r="F394" s="164"/>
      <c r="G394" s="164"/>
      <c r="H394" s="164"/>
      <c r="I394" s="164"/>
      <c r="J394" s="164"/>
      <c r="K394" s="164"/>
      <c r="L394" s="164"/>
      <c r="M394" s="164"/>
      <c r="N394" s="164"/>
      <c r="O394" s="164"/>
      <c r="P394" s="164"/>
      <c r="Q394" s="164"/>
      <c r="R394" s="164"/>
      <c r="S394" s="164"/>
      <c r="T394" s="164"/>
      <c r="U394" s="164"/>
      <c r="V394" s="164"/>
      <c r="W394" s="164"/>
      <c r="X394" s="164"/>
      <c r="Y394" s="164"/>
      <c r="Z394" s="164"/>
      <c r="AA394" s="164"/>
      <c r="AB394" s="164"/>
      <c r="AC394" s="164"/>
      <c r="AD394" s="164"/>
      <c r="AE394" s="164"/>
      <c r="AF394" s="164"/>
    </row>
    <row r="395" spans="1:32" ht="10.5" customHeight="1">
      <c r="A395" s="211"/>
      <c r="B395" s="211"/>
      <c r="C395" s="164"/>
      <c r="D395" s="212"/>
      <c r="E395" s="164"/>
      <c r="F395" s="164"/>
      <c r="G395" s="164"/>
      <c r="H395" s="164"/>
      <c r="I395" s="164"/>
      <c r="J395" s="164"/>
      <c r="K395" s="164"/>
      <c r="L395" s="164"/>
      <c r="M395" s="164"/>
      <c r="N395" s="164"/>
      <c r="O395" s="164"/>
      <c r="P395" s="164"/>
      <c r="Q395" s="164"/>
      <c r="R395" s="164"/>
      <c r="S395" s="164"/>
      <c r="T395" s="164"/>
      <c r="U395" s="164"/>
      <c r="V395" s="164"/>
      <c r="W395" s="164"/>
      <c r="X395" s="164"/>
      <c r="Y395" s="164"/>
      <c r="Z395" s="164"/>
      <c r="AA395" s="164"/>
      <c r="AB395" s="164"/>
      <c r="AC395" s="164"/>
      <c r="AD395" s="164"/>
      <c r="AE395" s="164"/>
      <c r="AF395" s="164"/>
    </row>
    <row r="396" spans="1:32" ht="10.5" customHeight="1">
      <c r="A396" s="211"/>
      <c r="B396" s="211"/>
      <c r="C396" s="164"/>
      <c r="D396" s="212"/>
      <c r="E396" s="164"/>
      <c r="F396" s="164"/>
      <c r="G396" s="164"/>
      <c r="H396" s="164"/>
      <c r="I396" s="164"/>
      <c r="J396" s="164"/>
      <c r="K396" s="164"/>
      <c r="L396" s="164"/>
      <c r="M396" s="164"/>
      <c r="N396" s="164"/>
      <c r="O396" s="164"/>
      <c r="P396" s="164"/>
      <c r="Q396" s="164"/>
      <c r="R396" s="164"/>
      <c r="S396" s="164"/>
      <c r="T396" s="164"/>
      <c r="U396" s="164"/>
      <c r="V396" s="164"/>
      <c r="W396" s="164"/>
      <c r="X396" s="164"/>
      <c r="Y396" s="164"/>
      <c r="Z396" s="164"/>
      <c r="AA396" s="164"/>
      <c r="AB396" s="164"/>
      <c r="AC396" s="164"/>
      <c r="AD396" s="164"/>
      <c r="AE396" s="164"/>
      <c r="AF396" s="164"/>
    </row>
    <row r="397" spans="1:32" ht="10.5" customHeight="1">
      <c r="A397" s="211"/>
      <c r="B397" s="211"/>
      <c r="C397" s="164"/>
      <c r="D397" s="212"/>
      <c r="E397" s="164"/>
      <c r="F397" s="164"/>
      <c r="G397" s="164"/>
      <c r="H397" s="164"/>
      <c r="I397" s="164"/>
      <c r="J397" s="164"/>
      <c r="K397" s="164"/>
      <c r="L397" s="164"/>
      <c r="M397" s="164"/>
      <c r="N397" s="164"/>
      <c r="O397" s="164"/>
      <c r="P397" s="164"/>
      <c r="Q397" s="164"/>
      <c r="R397" s="164"/>
      <c r="S397" s="164"/>
      <c r="T397" s="164"/>
      <c r="U397" s="164"/>
      <c r="V397" s="164"/>
      <c r="W397" s="164"/>
      <c r="X397" s="164"/>
      <c r="Y397" s="164"/>
      <c r="Z397" s="164"/>
      <c r="AA397" s="164"/>
      <c r="AB397" s="164"/>
      <c r="AC397" s="164"/>
      <c r="AD397" s="164"/>
      <c r="AE397" s="164"/>
      <c r="AF397" s="164"/>
    </row>
    <row r="398" spans="1:32" ht="10.5" customHeight="1">
      <c r="A398" s="211"/>
      <c r="B398" s="211"/>
      <c r="C398" s="164"/>
      <c r="D398" s="212"/>
      <c r="E398" s="164"/>
      <c r="F398" s="164"/>
      <c r="G398" s="164"/>
      <c r="H398" s="164"/>
      <c r="I398" s="164"/>
      <c r="J398" s="164"/>
      <c r="K398" s="164"/>
      <c r="L398" s="164"/>
      <c r="M398" s="164"/>
      <c r="N398" s="164"/>
      <c r="O398" s="164"/>
      <c r="P398" s="164"/>
      <c r="Q398" s="164"/>
      <c r="R398" s="164"/>
      <c r="S398" s="164"/>
      <c r="T398" s="164"/>
      <c r="U398" s="164"/>
      <c r="V398" s="164"/>
      <c r="W398" s="164"/>
      <c r="X398" s="164"/>
      <c r="Y398" s="164"/>
      <c r="Z398" s="164"/>
      <c r="AA398" s="164"/>
      <c r="AB398" s="164"/>
      <c r="AC398" s="164"/>
      <c r="AD398" s="164"/>
      <c r="AE398" s="164"/>
      <c r="AF398" s="164"/>
    </row>
    <row r="399" spans="1:32" ht="10.5" customHeight="1">
      <c r="A399" s="211"/>
      <c r="B399" s="211"/>
      <c r="C399" s="164"/>
      <c r="D399" s="212"/>
      <c r="E399" s="164"/>
      <c r="F399" s="164"/>
      <c r="G399" s="164"/>
      <c r="H399" s="164"/>
      <c r="I399" s="164"/>
      <c r="J399" s="164"/>
      <c r="K399" s="164"/>
      <c r="L399" s="164"/>
      <c r="M399" s="164"/>
      <c r="N399" s="164"/>
      <c r="O399" s="164"/>
      <c r="P399" s="164"/>
      <c r="Q399" s="164"/>
      <c r="R399" s="164"/>
      <c r="S399" s="164"/>
      <c r="T399" s="164"/>
      <c r="U399" s="164"/>
      <c r="V399" s="164"/>
      <c r="W399" s="164"/>
      <c r="X399" s="164"/>
      <c r="Y399" s="164"/>
      <c r="Z399" s="164"/>
      <c r="AA399" s="164"/>
      <c r="AB399" s="164"/>
      <c r="AC399" s="164"/>
      <c r="AD399" s="164"/>
      <c r="AE399" s="164"/>
      <c r="AF399" s="164"/>
    </row>
    <row r="400" spans="1:32" ht="10.5" customHeight="1">
      <c r="A400" s="211"/>
      <c r="B400" s="211"/>
      <c r="C400" s="164"/>
      <c r="D400" s="212"/>
      <c r="E400" s="164"/>
      <c r="F400" s="164"/>
      <c r="G400" s="164"/>
      <c r="H400" s="164"/>
      <c r="I400" s="164"/>
      <c r="J400" s="164"/>
      <c r="K400" s="164"/>
      <c r="L400" s="164"/>
      <c r="M400" s="164"/>
      <c r="N400" s="164"/>
      <c r="O400" s="164"/>
      <c r="P400" s="164"/>
      <c r="Q400" s="164"/>
      <c r="R400" s="164"/>
      <c r="S400" s="164"/>
      <c r="T400" s="164"/>
      <c r="U400" s="164"/>
      <c r="V400" s="164"/>
      <c r="W400" s="164"/>
      <c r="X400" s="164"/>
      <c r="Y400" s="164"/>
      <c r="Z400" s="164"/>
      <c r="AA400" s="164"/>
      <c r="AB400" s="164"/>
      <c r="AC400" s="164"/>
      <c r="AD400" s="164"/>
      <c r="AE400" s="164"/>
      <c r="AF400" s="164"/>
    </row>
    <row r="401" spans="1:32" ht="10.5" customHeight="1">
      <c r="A401" s="211"/>
      <c r="B401" s="211"/>
      <c r="C401" s="164"/>
      <c r="D401" s="212"/>
      <c r="E401" s="164"/>
      <c r="F401" s="164"/>
      <c r="G401" s="164"/>
      <c r="H401" s="164"/>
      <c r="I401" s="164"/>
      <c r="J401" s="164"/>
      <c r="K401" s="164"/>
      <c r="L401" s="164"/>
      <c r="M401" s="164"/>
      <c r="N401" s="164"/>
      <c r="O401" s="164"/>
      <c r="P401" s="164"/>
      <c r="Q401" s="164"/>
      <c r="R401" s="164"/>
      <c r="S401" s="164"/>
      <c r="T401" s="164"/>
      <c r="U401" s="164"/>
      <c r="V401" s="164"/>
      <c r="W401" s="164"/>
      <c r="X401" s="164"/>
      <c r="Y401" s="164"/>
      <c r="Z401" s="164"/>
      <c r="AA401" s="164"/>
      <c r="AB401" s="164"/>
      <c r="AC401" s="164"/>
      <c r="AD401" s="164"/>
      <c r="AE401" s="164"/>
      <c r="AF401" s="164"/>
    </row>
    <row r="402" spans="1:32" ht="10.5" customHeight="1">
      <c r="A402" s="211"/>
      <c r="B402" s="211"/>
      <c r="C402" s="164"/>
      <c r="D402" s="212"/>
      <c r="E402" s="164"/>
      <c r="F402" s="164"/>
      <c r="G402" s="164"/>
      <c r="H402" s="164"/>
      <c r="I402" s="164"/>
      <c r="J402" s="164"/>
      <c r="K402" s="164"/>
      <c r="L402" s="164"/>
      <c r="M402" s="164"/>
      <c r="N402" s="164"/>
      <c r="O402" s="164"/>
      <c r="P402" s="164"/>
      <c r="Q402" s="164"/>
      <c r="R402" s="164"/>
      <c r="S402" s="164"/>
      <c r="T402" s="164"/>
      <c r="U402" s="164"/>
      <c r="V402" s="164"/>
      <c r="W402" s="164"/>
      <c r="X402" s="164"/>
      <c r="Y402" s="164"/>
      <c r="Z402" s="164"/>
      <c r="AA402" s="164"/>
      <c r="AB402" s="164"/>
      <c r="AC402" s="164"/>
      <c r="AD402" s="164"/>
      <c r="AE402" s="164"/>
      <c r="AF402" s="164"/>
    </row>
    <row r="403" spans="1:32" ht="10.5" customHeight="1">
      <c r="A403" s="211"/>
      <c r="B403" s="211"/>
      <c r="C403" s="164"/>
      <c r="D403" s="212"/>
      <c r="E403" s="164"/>
      <c r="F403" s="164"/>
      <c r="G403" s="164"/>
      <c r="H403" s="164"/>
      <c r="I403" s="164"/>
      <c r="J403" s="164"/>
      <c r="K403" s="164"/>
      <c r="L403" s="164"/>
      <c r="M403" s="164"/>
      <c r="N403" s="164"/>
      <c r="O403" s="164"/>
      <c r="P403" s="164"/>
      <c r="Q403" s="164"/>
      <c r="R403" s="164"/>
      <c r="S403" s="164"/>
      <c r="T403" s="164"/>
      <c r="U403" s="164"/>
      <c r="V403" s="164"/>
      <c r="W403" s="164"/>
      <c r="X403" s="164"/>
      <c r="Y403" s="164"/>
      <c r="Z403" s="164"/>
      <c r="AA403" s="164"/>
      <c r="AB403" s="164"/>
      <c r="AC403" s="164"/>
      <c r="AD403" s="164"/>
      <c r="AE403" s="164"/>
      <c r="AF403" s="164"/>
    </row>
    <row r="404" spans="1:32" ht="10.5" customHeight="1">
      <c r="A404" s="211"/>
      <c r="B404" s="211"/>
      <c r="C404" s="164"/>
      <c r="D404" s="212"/>
      <c r="E404" s="164"/>
      <c r="F404" s="164"/>
      <c r="G404" s="164"/>
      <c r="H404" s="164"/>
      <c r="I404" s="164"/>
      <c r="J404" s="164"/>
      <c r="K404" s="164"/>
      <c r="L404" s="164"/>
      <c r="M404" s="164"/>
      <c r="N404" s="164"/>
      <c r="O404" s="164"/>
      <c r="P404" s="164"/>
      <c r="Q404" s="164"/>
      <c r="R404" s="164"/>
      <c r="S404" s="164"/>
      <c r="T404" s="164"/>
      <c r="U404" s="164"/>
      <c r="V404" s="164"/>
      <c r="W404" s="164"/>
      <c r="X404" s="164"/>
      <c r="Y404" s="164"/>
      <c r="Z404" s="164"/>
      <c r="AA404" s="164"/>
      <c r="AB404" s="164"/>
      <c r="AC404" s="164"/>
      <c r="AD404" s="164"/>
      <c r="AE404" s="164"/>
      <c r="AF404" s="164"/>
    </row>
    <row r="405" spans="1:32" ht="10.5" customHeight="1">
      <c r="A405" s="211"/>
      <c r="B405" s="211"/>
      <c r="C405" s="164"/>
      <c r="D405" s="212"/>
      <c r="E405" s="164"/>
      <c r="F405" s="164"/>
      <c r="G405" s="164"/>
      <c r="H405" s="164"/>
      <c r="I405" s="164"/>
      <c r="J405" s="164"/>
      <c r="K405" s="164"/>
      <c r="L405" s="164"/>
      <c r="M405" s="164"/>
      <c r="N405" s="164"/>
      <c r="O405" s="164"/>
      <c r="P405" s="164"/>
      <c r="Q405" s="164"/>
      <c r="R405" s="164"/>
      <c r="S405" s="164"/>
      <c r="T405" s="164"/>
      <c r="U405" s="164"/>
      <c r="V405" s="164"/>
      <c r="W405" s="164"/>
      <c r="X405" s="164"/>
      <c r="Y405" s="164"/>
      <c r="Z405" s="164"/>
      <c r="AA405" s="164"/>
      <c r="AB405" s="164"/>
      <c r="AC405" s="164"/>
      <c r="AD405" s="164"/>
      <c r="AE405" s="164"/>
      <c r="AF405" s="164"/>
    </row>
    <row r="406" spans="1:32" ht="10.5" customHeight="1">
      <c r="A406" s="211"/>
      <c r="B406" s="211"/>
      <c r="C406" s="164"/>
      <c r="D406" s="212"/>
      <c r="E406" s="164"/>
      <c r="F406" s="164"/>
      <c r="G406" s="164"/>
      <c r="H406" s="164"/>
      <c r="I406" s="164"/>
      <c r="J406" s="164"/>
      <c r="K406" s="164"/>
      <c r="L406" s="164"/>
      <c r="M406" s="164"/>
      <c r="N406" s="164"/>
      <c r="O406" s="164"/>
      <c r="P406" s="164"/>
      <c r="Q406" s="164"/>
      <c r="R406" s="164"/>
      <c r="S406" s="164"/>
      <c r="T406" s="164"/>
      <c r="U406" s="164"/>
      <c r="V406" s="164"/>
      <c r="W406" s="164"/>
      <c r="X406" s="164"/>
      <c r="Y406" s="164"/>
      <c r="Z406" s="164"/>
      <c r="AA406" s="164"/>
      <c r="AB406" s="164"/>
      <c r="AC406" s="164"/>
      <c r="AD406" s="164"/>
      <c r="AE406" s="164"/>
      <c r="AF406" s="164"/>
    </row>
    <row r="407" spans="1:32" ht="10.5" customHeight="1">
      <c r="A407" s="211"/>
      <c r="B407" s="211"/>
      <c r="C407" s="164"/>
      <c r="D407" s="212"/>
      <c r="E407" s="164"/>
      <c r="F407" s="164"/>
      <c r="G407" s="164"/>
      <c r="H407" s="164"/>
      <c r="I407" s="164"/>
      <c r="J407" s="164"/>
      <c r="K407" s="164"/>
      <c r="L407" s="164"/>
      <c r="M407" s="164"/>
      <c r="N407" s="164"/>
      <c r="O407" s="164"/>
      <c r="P407" s="164"/>
      <c r="Q407" s="164"/>
      <c r="R407" s="164"/>
      <c r="S407" s="164"/>
      <c r="T407" s="164"/>
      <c r="U407" s="164"/>
      <c r="V407" s="164"/>
      <c r="W407" s="164"/>
      <c r="X407" s="164"/>
      <c r="Y407" s="164"/>
      <c r="Z407" s="164"/>
      <c r="AA407" s="164"/>
      <c r="AB407" s="164"/>
      <c r="AC407" s="164"/>
      <c r="AD407" s="164"/>
      <c r="AE407" s="164"/>
      <c r="AF407" s="164"/>
    </row>
    <row r="408" spans="1:32" ht="10.5" customHeight="1">
      <c r="A408" s="211"/>
      <c r="B408" s="211"/>
      <c r="C408" s="164"/>
      <c r="D408" s="212"/>
      <c r="E408" s="164"/>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c r="AB408" s="164"/>
      <c r="AC408" s="164"/>
      <c r="AD408" s="164"/>
      <c r="AE408" s="164"/>
      <c r="AF408" s="164"/>
    </row>
    <row r="409" spans="1:32" ht="10.5" customHeight="1">
      <c r="A409" s="211"/>
      <c r="B409" s="211"/>
      <c r="C409" s="164"/>
      <c r="D409" s="212"/>
      <c r="E409" s="164"/>
      <c r="F409" s="164"/>
      <c r="G409" s="164"/>
      <c r="H409" s="164"/>
      <c r="I409" s="164"/>
      <c r="J409" s="164"/>
      <c r="K409" s="164"/>
      <c r="L409" s="164"/>
      <c r="M409" s="164"/>
      <c r="N409" s="164"/>
      <c r="O409" s="164"/>
      <c r="P409" s="164"/>
      <c r="Q409" s="164"/>
      <c r="R409" s="164"/>
      <c r="S409" s="164"/>
      <c r="T409" s="164"/>
      <c r="U409" s="164"/>
      <c r="V409" s="164"/>
      <c r="W409" s="164"/>
      <c r="X409" s="164"/>
      <c r="Y409" s="164"/>
      <c r="Z409" s="164"/>
      <c r="AA409" s="164"/>
      <c r="AB409" s="164"/>
      <c r="AC409" s="164"/>
      <c r="AD409" s="164"/>
      <c r="AE409" s="164"/>
      <c r="AF409" s="164"/>
    </row>
    <row r="410" spans="1:32" ht="10.5" customHeight="1">
      <c r="A410" s="211"/>
      <c r="B410" s="211"/>
      <c r="C410" s="164"/>
      <c r="D410" s="212"/>
      <c r="E410" s="164"/>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c r="AB410" s="164"/>
      <c r="AC410" s="164"/>
      <c r="AD410" s="164"/>
      <c r="AE410" s="164"/>
      <c r="AF410" s="164"/>
    </row>
    <row r="411" spans="1:32" ht="10.5" customHeight="1">
      <c r="A411" s="211"/>
      <c r="B411" s="211"/>
      <c r="C411" s="164"/>
      <c r="D411" s="212"/>
      <c r="E411" s="164"/>
      <c r="F411" s="164"/>
      <c r="G411" s="164"/>
      <c r="H411" s="164"/>
      <c r="I411" s="164"/>
      <c r="J411" s="164"/>
      <c r="K411" s="164"/>
      <c r="L411" s="164"/>
      <c r="M411" s="164"/>
      <c r="N411" s="164"/>
      <c r="O411" s="164"/>
      <c r="P411" s="164"/>
      <c r="Q411" s="164"/>
      <c r="R411" s="164"/>
      <c r="S411" s="164"/>
      <c r="T411" s="164"/>
      <c r="U411" s="164"/>
      <c r="V411" s="164"/>
      <c r="W411" s="164"/>
      <c r="X411" s="164"/>
      <c r="Y411" s="164"/>
      <c r="Z411" s="164"/>
      <c r="AA411" s="164"/>
      <c r="AB411" s="164"/>
      <c r="AC411" s="164"/>
      <c r="AD411" s="164"/>
      <c r="AE411" s="164"/>
      <c r="AF411" s="164"/>
    </row>
    <row r="412" spans="1:32" ht="10.5" customHeight="1">
      <c r="A412" s="211"/>
      <c r="B412" s="211"/>
      <c r="C412" s="164"/>
      <c r="D412" s="212"/>
      <c r="E412" s="164"/>
      <c r="F412" s="164"/>
      <c r="G412" s="164"/>
      <c r="H412" s="164"/>
      <c r="I412" s="164"/>
      <c r="J412" s="164"/>
      <c r="K412" s="164"/>
      <c r="L412" s="164"/>
      <c r="M412" s="164"/>
      <c r="N412" s="164"/>
      <c r="O412" s="164"/>
      <c r="P412" s="164"/>
      <c r="Q412" s="164"/>
      <c r="R412" s="164"/>
      <c r="S412" s="164"/>
      <c r="T412" s="164"/>
      <c r="U412" s="164"/>
      <c r="V412" s="164"/>
      <c r="W412" s="164"/>
      <c r="X412" s="164"/>
      <c r="Y412" s="164"/>
      <c r="Z412" s="164"/>
      <c r="AA412" s="164"/>
      <c r="AB412" s="164"/>
      <c r="AC412" s="164"/>
      <c r="AD412" s="164"/>
      <c r="AE412" s="164"/>
      <c r="AF412" s="164"/>
    </row>
    <row r="413" spans="1:32" ht="10.5" customHeight="1">
      <c r="A413" s="211"/>
      <c r="B413" s="211"/>
      <c r="C413" s="164"/>
      <c r="D413" s="212"/>
      <c r="E413" s="164"/>
      <c r="F413" s="164"/>
      <c r="G413" s="164"/>
      <c r="H413" s="164"/>
      <c r="I413" s="164"/>
      <c r="J413" s="164"/>
      <c r="K413" s="164"/>
      <c r="L413" s="164"/>
      <c r="M413" s="164"/>
      <c r="N413" s="164"/>
      <c r="O413" s="164"/>
      <c r="P413" s="164"/>
      <c r="Q413" s="164"/>
      <c r="R413" s="164"/>
      <c r="S413" s="164"/>
      <c r="T413" s="164"/>
      <c r="U413" s="164"/>
      <c r="V413" s="164"/>
      <c r="W413" s="164"/>
      <c r="X413" s="164"/>
      <c r="Y413" s="164"/>
      <c r="Z413" s="164"/>
      <c r="AA413" s="164"/>
      <c r="AB413" s="164"/>
      <c r="AC413" s="164"/>
      <c r="AD413" s="164"/>
      <c r="AE413" s="164"/>
      <c r="AF413" s="164"/>
    </row>
    <row r="414" spans="1:32" ht="10.5" customHeight="1">
      <c r="A414" s="211"/>
      <c r="B414" s="211"/>
      <c r="C414" s="164"/>
      <c r="D414" s="212"/>
      <c r="E414" s="164"/>
      <c r="F414" s="164"/>
      <c r="G414" s="164"/>
      <c r="H414" s="164"/>
      <c r="I414" s="164"/>
      <c r="J414" s="164"/>
      <c r="K414" s="164"/>
      <c r="L414" s="164"/>
      <c r="M414" s="164"/>
      <c r="N414" s="164"/>
      <c r="O414" s="164"/>
      <c r="P414" s="164"/>
      <c r="Q414" s="164"/>
      <c r="R414" s="164"/>
      <c r="S414" s="164"/>
      <c r="T414" s="164"/>
      <c r="U414" s="164"/>
      <c r="V414" s="164"/>
      <c r="W414" s="164"/>
      <c r="X414" s="164"/>
      <c r="Y414" s="164"/>
      <c r="Z414" s="164"/>
      <c r="AA414" s="164"/>
      <c r="AB414" s="164"/>
      <c r="AC414" s="164"/>
      <c r="AD414" s="164"/>
      <c r="AE414" s="164"/>
      <c r="AF414" s="164"/>
    </row>
    <row r="415" spans="1:32" ht="10.5" customHeight="1">
      <c r="A415" s="211"/>
      <c r="B415" s="211"/>
      <c r="C415" s="164"/>
      <c r="D415" s="212"/>
      <c r="E415" s="164"/>
      <c r="F415" s="164"/>
      <c r="G415" s="164"/>
      <c r="H415" s="164"/>
      <c r="I415" s="164"/>
      <c r="J415" s="164"/>
      <c r="K415" s="164"/>
      <c r="L415" s="164"/>
      <c r="M415" s="164"/>
      <c r="N415" s="164"/>
      <c r="O415" s="164"/>
      <c r="P415" s="164"/>
      <c r="Q415" s="164"/>
      <c r="R415" s="164"/>
      <c r="S415" s="164"/>
      <c r="T415" s="164"/>
      <c r="U415" s="164"/>
      <c r="V415" s="164"/>
      <c r="W415" s="164"/>
      <c r="X415" s="164"/>
      <c r="Y415" s="164"/>
      <c r="Z415" s="164"/>
      <c r="AA415" s="164"/>
      <c r="AB415" s="164"/>
      <c r="AC415" s="164"/>
      <c r="AD415" s="164"/>
      <c r="AE415" s="164"/>
      <c r="AF415" s="164"/>
    </row>
    <row r="416" spans="1:32" ht="10.5" customHeight="1">
      <c r="A416" s="211"/>
      <c r="B416" s="211"/>
      <c r="C416" s="164"/>
      <c r="D416" s="212"/>
      <c r="E416" s="164"/>
      <c r="F416" s="164"/>
      <c r="G416" s="164"/>
      <c r="H416" s="164"/>
      <c r="I416" s="164"/>
      <c r="J416" s="164"/>
      <c r="K416" s="164"/>
      <c r="L416" s="164"/>
      <c r="M416" s="164"/>
      <c r="N416" s="164"/>
      <c r="O416" s="164"/>
      <c r="P416" s="164"/>
      <c r="Q416" s="164"/>
      <c r="R416" s="164"/>
      <c r="S416" s="164"/>
      <c r="T416" s="164"/>
      <c r="U416" s="164"/>
      <c r="V416" s="164"/>
      <c r="W416" s="164"/>
      <c r="X416" s="164"/>
      <c r="Y416" s="164"/>
      <c r="Z416" s="164"/>
      <c r="AA416" s="164"/>
      <c r="AB416" s="164"/>
      <c r="AC416" s="164"/>
      <c r="AD416" s="164"/>
      <c r="AE416" s="164"/>
      <c r="AF416" s="164"/>
    </row>
    <row r="417" spans="1:32" ht="10.5" customHeight="1">
      <c r="A417" s="211"/>
      <c r="B417" s="211"/>
      <c r="C417" s="164"/>
      <c r="D417" s="212"/>
      <c r="E417" s="164"/>
      <c r="F417" s="164"/>
      <c r="G417" s="164"/>
      <c r="H417" s="164"/>
      <c r="I417" s="164"/>
      <c r="J417" s="164"/>
      <c r="K417" s="164"/>
      <c r="L417" s="164"/>
      <c r="M417" s="164"/>
      <c r="N417" s="164"/>
      <c r="O417" s="164"/>
      <c r="P417" s="164"/>
      <c r="Q417" s="164"/>
      <c r="R417" s="164"/>
      <c r="S417" s="164"/>
      <c r="T417" s="164"/>
      <c r="U417" s="164"/>
      <c r="V417" s="164"/>
      <c r="W417" s="164"/>
      <c r="X417" s="164"/>
      <c r="Y417" s="164"/>
      <c r="Z417" s="164"/>
      <c r="AA417" s="164"/>
      <c r="AB417" s="164"/>
      <c r="AC417" s="164"/>
      <c r="AD417" s="164"/>
      <c r="AE417" s="164"/>
      <c r="AF417" s="164"/>
    </row>
    <row r="418" spans="1:32" ht="10.5" customHeight="1">
      <c r="A418" s="211"/>
      <c r="B418" s="211"/>
      <c r="C418" s="164"/>
      <c r="D418" s="212"/>
      <c r="E418" s="164"/>
      <c r="F418" s="164"/>
      <c r="G418" s="164"/>
      <c r="H418" s="164"/>
      <c r="I418" s="164"/>
      <c r="J418" s="164"/>
      <c r="K418" s="164"/>
      <c r="L418" s="164"/>
      <c r="M418" s="164"/>
      <c r="N418" s="164"/>
      <c r="O418" s="164"/>
      <c r="P418" s="164"/>
      <c r="Q418" s="164"/>
      <c r="R418" s="164"/>
      <c r="S418" s="164"/>
      <c r="T418" s="164"/>
      <c r="U418" s="164"/>
      <c r="V418" s="164"/>
      <c r="W418" s="164"/>
      <c r="X418" s="164"/>
      <c r="Y418" s="164"/>
      <c r="Z418" s="164"/>
      <c r="AA418" s="164"/>
      <c r="AB418" s="164"/>
      <c r="AC418" s="164"/>
      <c r="AD418" s="164"/>
      <c r="AE418" s="164"/>
      <c r="AF418" s="164"/>
    </row>
    <row r="419" spans="1:32" ht="10.5" customHeight="1">
      <c r="A419" s="211"/>
      <c r="B419" s="211"/>
      <c r="C419" s="164"/>
      <c r="D419" s="212"/>
      <c r="E419" s="164"/>
      <c r="F419" s="164"/>
      <c r="G419" s="164"/>
      <c r="H419" s="164"/>
      <c r="I419" s="164"/>
      <c r="J419" s="164"/>
      <c r="K419" s="164"/>
      <c r="L419" s="164"/>
      <c r="M419" s="164"/>
      <c r="N419" s="164"/>
      <c r="O419" s="164"/>
      <c r="P419" s="164"/>
      <c r="Q419" s="164"/>
      <c r="R419" s="164"/>
      <c r="S419" s="164"/>
      <c r="T419" s="164"/>
      <c r="U419" s="164"/>
      <c r="V419" s="164"/>
      <c r="W419" s="164"/>
      <c r="X419" s="164"/>
      <c r="Y419" s="164"/>
      <c r="Z419" s="164"/>
      <c r="AA419" s="164"/>
      <c r="AB419" s="164"/>
      <c r="AC419" s="164"/>
      <c r="AD419" s="164"/>
      <c r="AE419" s="164"/>
      <c r="AF419" s="164"/>
    </row>
    <row r="420" spans="1:32" ht="10.5" customHeight="1">
      <c r="A420" s="211"/>
      <c r="B420" s="211"/>
      <c r="C420" s="164"/>
      <c r="D420" s="212"/>
      <c r="E420" s="164"/>
      <c r="F420" s="164"/>
      <c r="G420" s="164"/>
      <c r="H420" s="164"/>
      <c r="I420" s="164"/>
      <c r="J420" s="164"/>
      <c r="K420" s="164"/>
      <c r="L420" s="164"/>
      <c r="M420" s="164"/>
      <c r="N420" s="164"/>
      <c r="O420" s="164"/>
      <c r="P420" s="164"/>
      <c r="Q420" s="164"/>
      <c r="R420" s="164"/>
      <c r="S420" s="164"/>
      <c r="T420" s="164"/>
      <c r="U420" s="164"/>
      <c r="V420" s="164"/>
      <c r="W420" s="164"/>
      <c r="X420" s="164"/>
      <c r="Y420" s="164"/>
      <c r="Z420" s="164"/>
      <c r="AA420" s="164"/>
      <c r="AB420" s="164"/>
      <c r="AC420" s="164"/>
      <c r="AD420" s="164"/>
      <c r="AE420" s="164"/>
      <c r="AF420" s="164"/>
    </row>
    <row r="421" spans="1:32" ht="10.5" customHeight="1">
      <c r="A421" s="211"/>
      <c r="B421" s="211"/>
      <c r="C421" s="164"/>
      <c r="D421" s="212"/>
      <c r="E421" s="164"/>
      <c r="F421" s="164"/>
      <c r="G421" s="164"/>
      <c r="H421" s="164"/>
      <c r="I421" s="164"/>
      <c r="J421" s="164"/>
      <c r="K421" s="164"/>
      <c r="L421" s="164"/>
      <c r="M421" s="164"/>
      <c r="N421" s="164"/>
      <c r="O421" s="164"/>
      <c r="P421" s="164"/>
      <c r="Q421" s="164"/>
      <c r="R421" s="164"/>
      <c r="S421" s="164"/>
      <c r="T421" s="164"/>
      <c r="U421" s="164"/>
      <c r="V421" s="164"/>
      <c r="W421" s="164"/>
      <c r="X421" s="164"/>
      <c r="Y421" s="164"/>
      <c r="Z421" s="164"/>
      <c r="AA421" s="164"/>
      <c r="AB421" s="164"/>
      <c r="AC421" s="164"/>
      <c r="AD421" s="164"/>
      <c r="AE421" s="164"/>
      <c r="AF421" s="164"/>
    </row>
    <row r="422" spans="1:32" ht="10.5" customHeight="1">
      <c r="A422" s="211"/>
      <c r="B422" s="211"/>
      <c r="C422" s="164"/>
      <c r="D422" s="212"/>
      <c r="E422" s="164"/>
      <c r="F422" s="164"/>
      <c r="G422" s="164"/>
      <c r="H422" s="164"/>
      <c r="I422" s="164"/>
      <c r="J422" s="164"/>
      <c r="K422" s="164"/>
      <c r="L422" s="164"/>
      <c r="M422" s="164"/>
      <c r="N422" s="164"/>
      <c r="O422" s="164"/>
      <c r="P422" s="164"/>
      <c r="Q422" s="164"/>
      <c r="R422" s="164"/>
      <c r="S422" s="164"/>
      <c r="T422" s="164"/>
      <c r="U422" s="164"/>
      <c r="V422" s="164"/>
      <c r="W422" s="164"/>
      <c r="X422" s="164"/>
      <c r="Y422" s="164"/>
      <c r="Z422" s="164"/>
      <c r="AA422" s="164"/>
      <c r="AB422" s="164"/>
      <c r="AC422" s="164"/>
      <c r="AD422" s="164"/>
      <c r="AE422" s="164"/>
      <c r="AF422" s="164"/>
    </row>
    <row r="423" spans="1:32" ht="10.5" customHeight="1">
      <c r="A423" s="211"/>
      <c r="B423" s="211"/>
      <c r="C423" s="164"/>
      <c r="D423" s="212"/>
      <c r="E423" s="164"/>
      <c r="F423" s="164"/>
      <c r="G423" s="164"/>
      <c r="H423" s="164"/>
      <c r="I423" s="164"/>
      <c r="J423" s="164"/>
      <c r="K423" s="164"/>
      <c r="L423" s="164"/>
      <c r="M423" s="164"/>
      <c r="N423" s="164"/>
      <c r="O423" s="164"/>
      <c r="P423" s="164"/>
      <c r="Q423" s="164"/>
      <c r="R423" s="164"/>
      <c r="S423" s="164"/>
      <c r="T423" s="164"/>
      <c r="U423" s="164"/>
      <c r="V423" s="164"/>
      <c r="W423" s="164"/>
      <c r="X423" s="164"/>
      <c r="Y423" s="164"/>
      <c r="Z423" s="164"/>
      <c r="AA423" s="164"/>
      <c r="AB423" s="164"/>
      <c r="AC423" s="164"/>
      <c r="AD423" s="164"/>
      <c r="AE423" s="164"/>
      <c r="AF423" s="164"/>
    </row>
    <row r="424" spans="1:32" ht="10.5" customHeight="1">
      <c r="A424" s="211"/>
      <c r="B424" s="211"/>
      <c r="C424" s="164"/>
      <c r="D424" s="212"/>
      <c r="E424" s="164"/>
      <c r="F424" s="164"/>
      <c r="G424" s="164"/>
      <c r="H424" s="164"/>
      <c r="I424" s="164"/>
      <c r="J424" s="164"/>
      <c r="K424" s="164"/>
      <c r="L424" s="164"/>
      <c r="M424" s="164"/>
      <c r="N424" s="164"/>
      <c r="O424" s="164"/>
      <c r="P424" s="164"/>
      <c r="Q424" s="164"/>
      <c r="R424" s="164"/>
      <c r="S424" s="164"/>
      <c r="T424" s="164"/>
      <c r="U424" s="164"/>
      <c r="V424" s="164"/>
      <c r="W424" s="164"/>
      <c r="X424" s="164"/>
      <c r="Y424" s="164"/>
      <c r="Z424" s="164"/>
      <c r="AA424" s="164"/>
      <c r="AB424" s="164"/>
      <c r="AC424" s="164"/>
      <c r="AD424" s="164"/>
      <c r="AE424" s="164"/>
      <c r="AF424" s="164"/>
    </row>
    <row r="425" spans="1:32" ht="10.5" customHeight="1">
      <c r="A425" s="211"/>
      <c r="B425" s="211"/>
      <c r="C425" s="164"/>
      <c r="D425" s="212"/>
      <c r="E425" s="164"/>
      <c r="F425" s="164"/>
      <c r="G425" s="164"/>
      <c r="H425" s="164"/>
      <c r="I425" s="164"/>
      <c r="J425" s="164"/>
      <c r="K425" s="164"/>
      <c r="L425" s="164"/>
      <c r="M425" s="164"/>
      <c r="N425" s="164"/>
      <c r="O425" s="164"/>
      <c r="P425" s="164"/>
      <c r="Q425" s="164"/>
      <c r="R425" s="164"/>
      <c r="S425" s="164"/>
      <c r="T425" s="164"/>
      <c r="U425" s="164"/>
      <c r="V425" s="164"/>
      <c r="W425" s="164"/>
      <c r="X425" s="164"/>
      <c r="Y425" s="164"/>
      <c r="Z425" s="164"/>
      <c r="AA425" s="164"/>
      <c r="AB425" s="164"/>
      <c r="AC425" s="164"/>
      <c r="AD425" s="164"/>
      <c r="AE425" s="164"/>
      <c r="AF425" s="164"/>
    </row>
    <row r="426" spans="1:32" ht="10.5" customHeight="1">
      <c r="A426" s="211"/>
      <c r="B426" s="211"/>
      <c r="C426" s="164"/>
      <c r="D426" s="212"/>
      <c r="E426" s="164"/>
      <c r="F426" s="164"/>
      <c r="G426" s="164"/>
      <c r="H426" s="164"/>
      <c r="I426" s="164"/>
      <c r="J426" s="164"/>
      <c r="K426" s="164"/>
      <c r="L426" s="164"/>
      <c r="M426" s="164"/>
      <c r="N426" s="164"/>
      <c r="O426" s="164"/>
      <c r="P426" s="164"/>
      <c r="Q426" s="164"/>
      <c r="R426" s="164"/>
      <c r="S426" s="164"/>
      <c r="T426" s="164"/>
      <c r="U426" s="164"/>
      <c r="V426" s="164"/>
      <c r="W426" s="164"/>
      <c r="X426" s="164"/>
      <c r="Y426" s="164"/>
      <c r="Z426" s="164"/>
      <c r="AA426" s="164"/>
      <c r="AB426" s="164"/>
      <c r="AC426" s="164"/>
      <c r="AD426" s="164"/>
      <c r="AE426" s="164"/>
      <c r="AF426" s="164"/>
    </row>
    <row r="427" spans="1:32" ht="10.5" customHeight="1">
      <c r="A427" s="211"/>
      <c r="B427" s="211"/>
      <c r="C427" s="164"/>
      <c r="D427" s="212"/>
      <c r="E427" s="164"/>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row>
    <row r="428" spans="1:32" ht="10.5" customHeight="1">
      <c r="A428" s="211"/>
      <c r="B428" s="211"/>
      <c r="C428" s="164"/>
      <c r="D428" s="212"/>
      <c r="E428" s="164"/>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row>
    <row r="429" spans="1:32" ht="10.5" customHeight="1">
      <c r="A429" s="211"/>
      <c r="B429" s="211"/>
      <c r="C429" s="164"/>
      <c r="D429" s="212"/>
      <c r="E429" s="164"/>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row>
    <row r="430" spans="1:32" ht="10.5" customHeight="1">
      <c r="A430" s="211"/>
      <c r="B430" s="211"/>
      <c r="C430" s="164"/>
      <c r="D430" s="212"/>
      <c r="E430" s="164"/>
      <c r="F430" s="164"/>
      <c r="G430" s="164"/>
      <c r="H430" s="164"/>
      <c r="I430" s="164"/>
      <c r="J430" s="164"/>
      <c r="K430" s="164"/>
      <c r="L430" s="164"/>
      <c r="M430" s="164"/>
      <c r="N430" s="164"/>
      <c r="O430" s="164"/>
      <c r="P430" s="164"/>
      <c r="Q430" s="164"/>
      <c r="R430" s="164"/>
      <c r="S430" s="164"/>
      <c r="T430" s="164"/>
      <c r="U430" s="164"/>
      <c r="V430" s="164"/>
      <c r="W430" s="164"/>
      <c r="X430" s="164"/>
      <c r="Y430" s="164"/>
      <c r="Z430" s="164"/>
      <c r="AA430" s="164"/>
      <c r="AB430" s="164"/>
      <c r="AC430" s="164"/>
      <c r="AD430" s="164"/>
      <c r="AE430" s="164"/>
      <c r="AF430" s="164"/>
    </row>
    <row r="431" spans="1:32" ht="10.5" customHeight="1">
      <c r="A431" s="211"/>
      <c r="B431" s="211"/>
      <c r="C431" s="164"/>
      <c r="D431" s="212"/>
      <c r="E431" s="164"/>
      <c r="F431" s="164"/>
      <c r="G431" s="164"/>
      <c r="H431" s="164"/>
      <c r="I431" s="164"/>
      <c r="J431" s="164"/>
      <c r="K431" s="164"/>
      <c r="L431" s="164"/>
      <c r="M431" s="164"/>
      <c r="N431" s="164"/>
      <c r="O431" s="164"/>
      <c r="P431" s="164"/>
      <c r="Q431" s="164"/>
      <c r="R431" s="164"/>
      <c r="S431" s="164"/>
      <c r="T431" s="164"/>
      <c r="U431" s="164"/>
      <c r="V431" s="164"/>
      <c r="W431" s="164"/>
      <c r="X431" s="164"/>
      <c r="Y431" s="164"/>
      <c r="Z431" s="164"/>
      <c r="AA431" s="164"/>
      <c r="AB431" s="164"/>
      <c r="AC431" s="164"/>
      <c r="AD431" s="164"/>
      <c r="AE431" s="164"/>
      <c r="AF431" s="164"/>
    </row>
    <row r="432" spans="1:32" ht="10.5" customHeight="1">
      <c r="A432" s="211"/>
      <c r="B432" s="211"/>
      <c r="C432" s="164"/>
      <c r="D432" s="212"/>
      <c r="E432" s="164"/>
      <c r="F432" s="164"/>
      <c r="G432" s="164"/>
      <c r="H432" s="164"/>
      <c r="I432" s="164"/>
      <c r="J432" s="164"/>
      <c r="K432" s="164"/>
      <c r="L432" s="164"/>
      <c r="M432" s="164"/>
      <c r="N432" s="164"/>
      <c r="O432" s="164"/>
      <c r="P432" s="164"/>
      <c r="Q432" s="164"/>
      <c r="R432" s="164"/>
      <c r="S432" s="164"/>
      <c r="T432" s="164"/>
      <c r="U432" s="164"/>
      <c r="V432" s="164"/>
      <c r="W432" s="164"/>
      <c r="X432" s="164"/>
      <c r="Y432" s="164"/>
      <c r="Z432" s="164"/>
      <c r="AA432" s="164"/>
      <c r="AB432" s="164"/>
      <c r="AC432" s="164"/>
      <c r="AD432" s="164"/>
      <c r="AE432" s="164"/>
      <c r="AF432" s="164"/>
    </row>
    <row r="433" spans="1:32" ht="10.5" customHeight="1">
      <c r="A433" s="211"/>
      <c r="B433" s="211"/>
      <c r="C433" s="164"/>
      <c r="D433" s="212"/>
      <c r="E433" s="164"/>
      <c r="F433" s="164"/>
      <c r="G433" s="164"/>
      <c r="H433" s="164"/>
      <c r="I433" s="164"/>
      <c r="J433" s="164"/>
      <c r="K433" s="164"/>
      <c r="L433" s="164"/>
      <c r="M433" s="164"/>
      <c r="N433" s="164"/>
      <c r="O433" s="164"/>
      <c r="P433" s="164"/>
      <c r="Q433" s="164"/>
      <c r="R433" s="164"/>
      <c r="S433" s="164"/>
      <c r="T433" s="164"/>
      <c r="U433" s="164"/>
      <c r="V433" s="164"/>
      <c r="W433" s="164"/>
      <c r="X433" s="164"/>
      <c r="Y433" s="164"/>
      <c r="Z433" s="164"/>
      <c r="AA433" s="164"/>
      <c r="AB433" s="164"/>
      <c r="AC433" s="164"/>
      <c r="AD433" s="164"/>
      <c r="AE433" s="164"/>
      <c r="AF433" s="164"/>
    </row>
    <row r="434" spans="1:32" ht="10.5" customHeight="1">
      <c r="A434" s="211"/>
      <c r="B434" s="211"/>
      <c r="C434" s="164"/>
      <c r="D434" s="212"/>
      <c r="E434" s="164"/>
      <c r="F434" s="164"/>
      <c r="G434" s="164"/>
      <c r="H434" s="164"/>
      <c r="I434" s="164"/>
      <c r="J434" s="164"/>
      <c r="K434" s="164"/>
      <c r="L434" s="164"/>
      <c r="M434" s="164"/>
      <c r="N434" s="164"/>
      <c r="O434" s="164"/>
      <c r="P434" s="164"/>
      <c r="Q434" s="164"/>
      <c r="R434" s="164"/>
      <c r="S434" s="164"/>
      <c r="T434" s="164"/>
      <c r="U434" s="164"/>
      <c r="V434" s="164"/>
      <c r="W434" s="164"/>
      <c r="X434" s="164"/>
      <c r="Y434" s="164"/>
      <c r="Z434" s="164"/>
      <c r="AA434" s="164"/>
      <c r="AB434" s="164"/>
      <c r="AC434" s="164"/>
      <c r="AD434" s="164"/>
      <c r="AE434" s="164"/>
      <c r="AF434" s="164"/>
    </row>
    <row r="435" spans="1:32" ht="10.5" customHeight="1">
      <c r="A435" s="211"/>
      <c r="B435" s="211"/>
      <c r="C435" s="164"/>
      <c r="D435" s="212"/>
      <c r="E435" s="164"/>
      <c r="F435" s="164"/>
      <c r="G435" s="164"/>
      <c r="H435" s="164"/>
      <c r="I435" s="164"/>
      <c r="J435" s="164"/>
      <c r="K435" s="164"/>
      <c r="L435" s="164"/>
      <c r="M435" s="164"/>
      <c r="N435" s="164"/>
      <c r="O435" s="164"/>
      <c r="P435" s="164"/>
      <c r="Q435" s="164"/>
      <c r="R435" s="164"/>
      <c r="S435" s="164"/>
      <c r="T435" s="164"/>
      <c r="U435" s="164"/>
      <c r="V435" s="164"/>
      <c r="W435" s="164"/>
      <c r="X435" s="164"/>
      <c r="Y435" s="164"/>
      <c r="Z435" s="164"/>
      <c r="AA435" s="164"/>
      <c r="AB435" s="164"/>
      <c r="AC435" s="164"/>
      <c r="AD435" s="164"/>
      <c r="AE435" s="164"/>
      <c r="AF435" s="164"/>
    </row>
    <row r="436" spans="1:32" ht="10.5" customHeight="1">
      <c r="A436" s="211"/>
      <c r="B436" s="211"/>
      <c r="C436" s="164"/>
      <c r="D436" s="212"/>
      <c r="E436" s="164"/>
      <c r="F436" s="164"/>
      <c r="G436" s="164"/>
      <c r="H436" s="164"/>
      <c r="I436" s="164"/>
      <c r="J436" s="164"/>
      <c r="K436" s="164"/>
      <c r="L436" s="164"/>
      <c r="M436" s="164"/>
      <c r="N436" s="164"/>
      <c r="O436" s="164"/>
      <c r="P436" s="164"/>
      <c r="Q436" s="164"/>
      <c r="R436" s="164"/>
      <c r="S436" s="164"/>
      <c r="T436" s="164"/>
      <c r="U436" s="164"/>
      <c r="V436" s="164"/>
      <c r="W436" s="164"/>
      <c r="X436" s="164"/>
      <c r="Y436" s="164"/>
      <c r="Z436" s="164"/>
      <c r="AA436" s="164"/>
      <c r="AB436" s="164"/>
      <c r="AC436" s="164"/>
      <c r="AD436" s="164"/>
      <c r="AE436" s="164"/>
      <c r="AF436" s="164"/>
    </row>
    <row r="437" spans="1:32" ht="10.5" customHeight="1">
      <c r="A437" s="211"/>
      <c r="B437" s="211"/>
      <c r="C437" s="164"/>
      <c r="D437" s="212"/>
      <c r="E437" s="164"/>
      <c r="F437" s="164"/>
      <c r="G437" s="164"/>
      <c r="H437" s="164"/>
      <c r="I437" s="164"/>
      <c r="J437" s="164"/>
      <c r="K437" s="164"/>
      <c r="L437" s="164"/>
      <c r="M437" s="164"/>
      <c r="N437" s="164"/>
      <c r="O437" s="164"/>
      <c r="P437" s="164"/>
      <c r="Q437" s="164"/>
      <c r="R437" s="164"/>
      <c r="S437" s="164"/>
      <c r="T437" s="164"/>
      <c r="U437" s="164"/>
      <c r="V437" s="164"/>
      <c r="W437" s="164"/>
      <c r="X437" s="164"/>
      <c r="Y437" s="164"/>
      <c r="Z437" s="164"/>
      <c r="AA437" s="164"/>
      <c r="AB437" s="164"/>
      <c r="AC437" s="164"/>
      <c r="AD437" s="164"/>
      <c r="AE437" s="164"/>
      <c r="AF437" s="164"/>
    </row>
    <row r="438" spans="1:32" ht="10.5" customHeight="1">
      <c r="A438" s="211"/>
      <c r="B438" s="211"/>
      <c r="C438" s="164"/>
      <c r="D438" s="212"/>
      <c r="E438" s="164"/>
      <c r="F438" s="164"/>
      <c r="G438" s="164"/>
      <c r="H438" s="164"/>
      <c r="I438" s="164"/>
      <c r="J438" s="164"/>
      <c r="K438" s="164"/>
      <c r="L438" s="164"/>
      <c r="M438" s="164"/>
      <c r="N438" s="164"/>
      <c r="O438" s="164"/>
      <c r="P438" s="164"/>
      <c r="Q438" s="164"/>
      <c r="R438" s="164"/>
      <c r="S438" s="164"/>
      <c r="T438" s="164"/>
      <c r="U438" s="164"/>
      <c r="V438" s="164"/>
      <c r="W438" s="164"/>
      <c r="X438" s="164"/>
      <c r="Y438" s="164"/>
      <c r="Z438" s="164"/>
      <c r="AA438" s="164"/>
      <c r="AB438" s="164"/>
      <c r="AC438" s="164"/>
      <c r="AD438" s="164"/>
      <c r="AE438" s="164"/>
      <c r="AF438" s="164"/>
    </row>
    <row r="439" spans="1:32" ht="10.5" customHeight="1">
      <c r="A439" s="211"/>
      <c r="B439" s="211"/>
      <c r="C439" s="164"/>
      <c r="D439" s="212"/>
      <c r="E439" s="164"/>
      <c r="F439" s="164"/>
      <c r="G439" s="164"/>
      <c r="H439" s="164"/>
      <c r="I439" s="164"/>
      <c r="J439" s="164"/>
      <c r="K439" s="164"/>
      <c r="L439" s="164"/>
      <c r="M439" s="164"/>
      <c r="N439" s="164"/>
      <c r="O439" s="164"/>
      <c r="P439" s="164"/>
      <c r="Q439" s="164"/>
      <c r="R439" s="164"/>
      <c r="S439" s="164"/>
      <c r="T439" s="164"/>
      <c r="U439" s="164"/>
      <c r="V439" s="164"/>
      <c r="W439" s="164"/>
      <c r="X439" s="164"/>
      <c r="Y439" s="164"/>
      <c r="Z439" s="164"/>
      <c r="AA439" s="164"/>
      <c r="AB439" s="164"/>
      <c r="AC439" s="164"/>
      <c r="AD439" s="164"/>
      <c r="AE439" s="164"/>
      <c r="AF439" s="164"/>
    </row>
    <row r="440" spans="1:32" ht="10.5" customHeight="1">
      <c r="A440" s="211"/>
      <c r="B440" s="211"/>
      <c r="C440" s="164"/>
      <c r="D440" s="212"/>
      <c r="E440" s="164"/>
      <c r="F440" s="164"/>
      <c r="G440" s="164"/>
      <c r="H440" s="164"/>
      <c r="I440" s="164"/>
      <c r="J440" s="164"/>
      <c r="K440" s="164"/>
      <c r="L440" s="164"/>
      <c r="M440" s="164"/>
      <c r="N440" s="164"/>
      <c r="O440" s="164"/>
      <c r="P440" s="164"/>
      <c r="Q440" s="164"/>
      <c r="R440" s="164"/>
      <c r="S440" s="164"/>
      <c r="T440" s="164"/>
      <c r="U440" s="164"/>
      <c r="V440" s="164"/>
      <c r="W440" s="164"/>
      <c r="X440" s="164"/>
      <c r="Y440" s="164"/>
      <c r="Z440" s="164"/>
      <c r="AA440" s="164"/>
      <c r="AB440" s="164"/>
      <c r="AC440" s="164"/>
      <c r="AD440" s="164"/>
      <c r="AE440" s="164"/>
      <c r="AF440" s="164"/>
    </row>
    <row r="441" spans="1:32" ht="10.5" customHeight="1">
      <c r="A441" s="211"/>
      <c r="B441" s="211"/>
      <c r="C441" s="164"/>
      <c r="D441" s="212"/>
      <c r="E441" s="164"/>
      <c r="F441" s="164"/>
      <c r="G441" s="164"/>
      <c r="H441" s="164"/>
      <c r="I441" s="164"/>
      <c r="J441" s="164"/>
      <c r="K441" s="164"/>
      <c r="L441" s="164"/>
      <c r="M441" s="164"/>
      <c r="N441" s="164"/>
      <c r="O441" s="164"/>
      <c r="P441" s="164"/>
      <c r="Q441" s="164"/>
      <c r="R441" s="164"/>
      <c r="S441" s="164"/>
      <c r="T441" s="164"/>
      <c r="U441" s="164"/>
      <c r="V441" s="164"/>
      <c r="W441" s="164"/>
      <c r="X441" s="164"/>
      <c r="Y441" s="164"/>
      <c r="Z441" s="164"/>
      <c r="AA441" s="164"/>
      <c r="AB441" s="164"/>
      <c r="AC441" s="164"/>
      <c r="AD441" s="164"/>
      <c r="AE441" s="164"/>
      <c r="AF441" s="164"/>
    </row>
    <row r="442" spans="1:32" ht="10.5" customHeight="1">
      <c r="A442" s="211"/>
      <c r="B442" s="211"/>
      <c r="C442" s="164"/>
      <c r="D442" s="212"/>
      <c r="E442" s="164"/>
      <c r="F442" s="164"/>
      <c r="G442" s="164"/>
      <c r="H442" s="164"/>
      <c r="I442" s="164"/>
      <c r="J442" s="164"/>
      <c r="K442" s="164"/>
      <c r="L442" s="164"/>
      <c r="M442" s="164"/>
      <c r="N442" s="164"/>
      <c r="O442" s="164"/>
      <c r="P442" s="164"/>
      <c r="Q442" s="164"/>
      <c r="R442" s="164"/>
      <c r="S442" s="164"/>
      <c r="T442" s="164"/>
      <c r="U442" s="164"/>
      <c r="V442" s="164"/>
      <c r="W442" s="164"/>
      <c r="X442" s="164"/>
      <c r="Y442" s="164"/>
      <c r="Z442" s="164"/>
      <c r="AA442" s="164"/>
      <c r="AB442" s="164"/>
      <c r="AC442" s="164"/>
      <c r="AD442" s="164"/>
      <c r="AE442" s="164"/>
      <c r="AF442" s="164"/>
    </row>
    <row r="443" spans="1:32" ht="10.5" customHeight="1">
      <c r="A443" s="211"/>
      <c r="B443" s="211"/>
      <c r="C443" s="164"/>
      <c r="D443" s="212"/>
      <c r="E443" s="164"/>
      <c r="F443" s="164"/>
      <c r="G443" s="164"/>
      <c r="H443" s="164"/>
      <c r="I443" s="164"/>
      <c r="J443" s="164"/>
      <c r="K443" s="164"/>
      <c r="L443" s="164"/>
      <c r="M443" s="164"/>
      <c r="N443" s="164"/>
      <c r="O443" s="164"/>
      <c r="P443" s="164"/>
      <c r="Q443" s="164"/>
      <c r="R443" s="164"/>
      <c r="S443" s="164"/>
      <c r="T443" s="164"/>
      <c r="U443" s="164"/>
      <c r="V443" s="164"/>
      <c r="W443" s="164"/>
      <c r="X443" s="164"/>
      <c r="Y443" s="164"/>
      <c r="Z443" s="164"/>
      <c r="AA443" s="164"/>
      <c r="AB443" s="164"/>
      <c r="AC443" s="164"/>
      <c r="AD443" s="164"/>
      <c r="AE443" s="164"/>
      <c r="AF443" s="164"/>
    </row>
    <row r="444" spans="1:32" ht="10.5" customHeight="1">
      <c r="A444" s="211"/>
      <c r="B444" s="211"/>
      <c r="C444" s="164"/>
      <c r="D444" s="212"/>
      <c r="E444" s="164"/>
      <c r="F444" s="164"/>
      <c r="G444" s="164"/>
      <c r="H444" s="164"/>
      <c r="I444" s="164"/>
      <c r="J444" s="164"/>
      <c r="K444" s="164"/>
      <c r="L444" s="164"/>
      <c r="M444" s="164"/>
      <c r="N444" s="164"/>
      <c r="O444" s="164"/>
      <c r="P444" s="164"/>
      <c r="Q444" s="164"/>
      <c r="R444" s="164"/>
      <c r="S444" s="164"/>
      <c r="T444" s="164"/>
      <c r="U444" s="164"/>
      <c r="V444" s="164"/>
      <c r="W444" s="164"/>
      <c r="X444" s="164"/>
      <c r="Y444" s="164"/>
      <c r="Z444" s="164"/>
      <c r="AA444" s="164"/>
      <c r="AB444" s="164"/>
      <c r="AC444" s="164"/>
      <c r="AD444" s="164"/>
      <c r="AE444" s="164"/>
      <c r="AF444" s="164"/>
    </row>
    <row r="445" spans="1:32" ht="10.5" customHeight="1">
      <c r="A445" s="211"/>
      <c r="B445" s="211"/>
      <c r="C445" s="164"/>
      <c r="D445" s="212"/>
      <c r="E445" s="164"/>
      <c r="F445" s="164"/>
      <c r="G445" s="164"/>
      <c r="H445" s="164"/>
      <c r="I445" s="164"/>
      <c r="J445" s="164"/>
      <c r="K445" s="164"/>
      <c r="L445" s="164"/>
      <c r="M445" s="164"/>
      <c r="N445" s="164"/>
      <c r="O445" s="164"/>
      <c r="P445" s="164"/>
      <c r="Q445" s="164"/>
      <c r="R445" s="164"/>
      <c r="S445" s="164"/>
      <c r="T445" s="164"/>
      <c r="U445" s="164"/>
      <c r="V445" s="164"/>
      <c r="W445" s="164"/>
      <c r="X445" s="164"/>
      <c r="Y445" s="164"/>
      <c r="Z445" s="164"/>
      <c r="AA445" s="164"/>
      <c r="AB445" s="164"/>
      <c r="AC445" s="164"/>
      <c r="AD445" s="164"/>
      <c r="AE445" s="164"/>
      <c r="AF445" s="164"/>
    </row>
    <row r="446" spans="1:32" ht="10.5" customHeight="1">
      <c r="A446" s="211"/>
      <c r="B446" s="211"/>
      <c r="C446" s="164"/>
      <c r="D446" s="212"/>
      <c r="E446" s="164"/>
      <c r="F446" s="164"/>
      <c r="G446" s="164"/>
      <c r="H446" s="164"/>
      <c r="I446" s="164"/>
      <c r="J446" s="164"/>
      <c r="K446" s="164"/>
      <c r="L446" s="164"/>
      <c r="M446" s="164"/>
      <c r="N446" s="164"/>
      <c r="O446" s="164"/>
      <c r="P446" s="164"/>
      <c r="Q446" s="164"/>
      <c r="R446" s="164"/>
      <c r="S446" s="164"/>
      <c r="T446" s="164"/>
      <c r="U446" s="164"/>
      <c r="V446" s="164"/>
      <c r="W446" s="164"/>
      <c r="X446" s="164"/>
      <c r="Y446" s="164"/>
      <c r="Z446" s="164"/>
      <c r="AA446" s="164"/>
      <c r="AB446" s="164"/>
      <c r="AC446" s="164"/>
      <c r="AD446" s="164"/>
      <c r="AE446" s="164"/>
      <c r="AF446" s="164"/>
    </row>
    <row r="447" spans="1:32" ht="10.5" customHeight="1">
      <c r="A447" s="211"/>
      <c r="B447" s="211"/>
      <c r="C447" s="164"/>
      <c r="D447" s="212"/>
      <c r="E447" s="164"/>
      <c r="F447" s="164"/>
      <c r="G447" s="164"/>
      <c r="H447" s="164"/>
      <c r="I447" s="164"/>
      <c r="J447" s="164"/>
      <c r="K447" s="164"/>
      <c r="L447" s="164"/>
      <c r="M447" s="164"/>
      <c r="N447" s="164"/>
      <c r="O447" s="164"/>
      <c r="P447" s="164"/>
      <c r="Q447" s="164"/>
      <c r="R447" s="164"/>
      <c r="S447" s="164"/>
      <c r="T447" s="164"/>
      <c r="U447" s="164"/>
      <c r="V447" s="164"/>
      <c r="W447" s="164"/>
      <c r="X447" s="164"/>
      <c r="Y447" s="164"/>
      <c r="Z447" s="164"/>
      <c r="AA447" s="164"/>
      <c r="AB447" s="164"/>
      <c r="AC447" s="164"/>
      <c r="AD447" s="164"/>
      <c r="AE447" s="164"/>
      <c r="AF447" s="164"/>
    </row>
    <row r="448" spans="1:32" ht="10.5" customHeight="1">
      <c r="A448" s="211"/>
      <c r="B448" s="211"/>
      <c r="C448" s="164"/>
      <c r="D448" s="212"/>
      <c r="E448" s="164"/>
      <c r="F448" s="164"/>
      <c r="G448" s="164"/>
      <c r="H448" s="164"/>
      <c r="I448" s="164"/>
      <c r="J448" s="164"/>
      <c r="K448" s="164"/>
      <c r="L448" s="164"/>
      <c r="M448" s="164"/>
      <c r="N448" s="164"/>
      <c r="O448" s="164"/>
      <c r="P448" s="164"/>
      <c r="Q448" s="164"/>
      <c r="R448" s="164"/>
      <c r="S448" s="164"/>
      <c r="T448" s="164"/>
      <c r="U448" s="164"/>
      <c r="V448" s="164"/>
      <c r="W448" s="164"/>
      <c r="X448" s="164"/>
      <c r="Y448" s="164"/>
      <c r="Z448" s="164"/>
      <c r="AA448" s="164"/>
      <c r="AB448" s="164"/>
      <c r="AC448" s="164"/>
      <c r="AD448" s="164"/>
      <c r="AE448" s="164"/>
      <c r="AF448" s="164"/>
    </row>
    <row r="449" spans="1:32" ht="10.5" customHeight="1">
      <c r="A449" s="211"/>
      <c r="B449" s="211"/>
      <c r="C449" s="164"/>
      <c r="D449" s="212"/>
      <c r="E449" s="164"/>
      <c r="F449" s="164"/>
      <c r="G449" s="164"/>
      <c r="H449" s="164"/>
      <c r="I449" s="164"/>
      <c r="J449" s="164"/>
      <c r="K449" s="164"/>
      <c r="L449" s="164"/>
      <c r="M449" s="164"/>
      <c r="N449" s="164"/>
      <c r="O449" s="164"/>
      <c r="P449" s="164"/>
      <c r="Q449" s="164"/>
      <c r="R449" s="164"/>
      <c r="S449" s="164"/>
      <c r="T449" s="164"/>
      <c r="U449" s="164"/>
      <c r="V449" s="164"/>
      <c r="W449" s="164"/>
      <c r="X449" s="164"/>
      <c r="Y449" s="164"/>
      <c r="Z449" s="164"/>
      <c r="AA449" s="164"/>
      <c r="AB449" s="164"/>
      <c r="AC449" s="164"/>
      <c r="AD449" s="164"/>
      <c r="AE449" s="164"/>
      <c r="AF449" s="164"/>
    </row>
    <row r="450" spans="1:32" ht="10.5" customHeight="1">
      <c r="A450" s="211"/>
      <c r="B450" s="211"/>
      <c r="C450" s="164"/>
      <c r="D450" s="212"/>
      <c r="E450" s="164"/>
      <c r="F450" s="164"/>
      <c r="G450" s="164"/>
      <c r="H450" s="164"/>
      <c r="I450" s="164"/>
      <c r="J450" s="164"/>
      <c r="K450" s="164"/>
      <c r="L450" s="164"/>
      <c r="M450" s="164"/>
      <c r="N450" s="164"/>
      <c r="O450" s="164"/>
      <c r="P450" s="164"/>
      <c r="Q450" s="164"/>
      <c r="R450" s="164"/>
      <c r="S450" s="164"/>
      <c r="T450" s="164"/>
      <c r="U450" s="164"/>
      <c r="V450" s="164"/>
      <c r="W450" s="164"/>
      <c r="X450" s="164"/>
      <c r="Y450" s="164"/>
      <c r="Z450" s="164"/>
      <c r="AA450" s="164"/>
      <c r="AB450" s="164"/>
      <c r="AC450" s="164"/>
      <c r="AD450" s="164"/>
      <c r="AE450" s="164"/>
      <c r="AF450" s="164"/>
    </row>
    <row r="451" spans="1:32" ht="10.5" customHeight="1">
      <c r="A451" s="211"/>
      <c r="B451" s="211"/>
      <c r="C451" s="164"/>
      <c r="D451" s="212"/>
      <c r="E451" s="164"/>
      <c r="F451" s="164"/>
      <c r="G451" s="164"/>
      <c r="H451" s="164"/>
      <c r="I451" s="164"/>
      <c r="J451" s="164"/>
      <c r="K451" s="164"/>
      <c r="L451" s="164"/>
      <c r="M451" s="164"/>
      <c r="N451" s="164"/>
      <c r="O451" s="164"/>
      <c r="P451" s="164"/>
      <c r="Q451" s="164"/>
      <c r="R451" s="164"/>
      <c r="S451" s="164"/>
      <c r="T451" s="164"/>
      <c r="U451" s="164"/>
      <c r="V451" s="164"/>
      <c r="W451" s="164"/>
      <c r="X451" s="164"/>
      <c r="Y451" s="164"/>
      <c r="Z451" s="164"/>
      <c r="AA451" s="164"/>
      <c r="AB451" s="164"/>
      <c r="AC451" s="164"/>
      <c r="AD451" s="164"/>
      <c r="AE451" s="164"/>
      <c r="AF451" s="164"/>
    </row>
    <row r="452" spans="1:32" ht="10.5" customHeight="1">
      <c r="A452" s="211"/>
      <c r="B452" s="211"/>
      <c r="C452" s="164"/>
      <c r="D452" s="212"/>
      <c r="E452" s="164"/>
      <c r="F452" s="164"/>
      <c r="G452" s="164"/>
      <c r="H452" s="164"/>
      <c r="I452" s="164"/>
      <c r="J452" s="164"/>
      <c r="K452" s="164"/>
      <c r="L452" s="164"/>
      <c r="M452" s="164"/>
      <c r="N452" s="164"/>
      <c r="O452" s="164"/>
      <c r="P452" s="164"/>
      <c r="Q452" s="164"/>
      <c r="R452" s="164"/>
      <c r="S452" s="164"/>
      <c r="T452" s="164"/>
      <c r="U452" s="164"/>
      <c r="V452" s="164"/>
      <c r="W452" s="164"/>
      <c r="X452" s="164"/>
      <c r="Y452" s="164"/>
      <c r="Z452" s="164"/>
      <c r="AA452" s="164"/>
      <c r="AB452" s="164"/>
      <c r="AC452" s="164"/>
      <c r="AD452" s="164"/>
      <c r="AE452" s="164"/>
      <c r="AF452" s="164"/>
    </row>
    <row r="453" spans="1:32" ht="10.5" customHeight="1">
      <c r="A453" s="211"/>
      <c r="B453" s="211"/>
      <c r="C453" s="164"/>
      <c r="D453" s="212"/>
      <c r="E453" s="164"/>
      <c r="F453" s="164"/>
      <c r="G453" s="164"/>
      <c r="H453" s="164"/>
      <c r="I453" s="164"/>
      <c r="J453" s="164"/>
      <c r="K453" s="164"/>
      <c r="L453" s="164"/>
      <c r="M453" s="164"/>
      <c r="N453" s="164"/>
      <c r="O453" s="164"/>
      <c r="P453" s="164"/>
      <c r="Q453" s="164"/>
      <c r="R453" s="164"/>
      <c r="S453" s="164"/>
      <c r="T453" s="164"/>
      <c r="U453" s="164"/>
      <c r="V453" s="164"/>
      <c r="W453" s="164"/>
      <c r="X453" s="164"/>
      <c r="Y453" s="164"/>
      <c r="Z453" s="164"/>
      <c r="AA453" s="164"/>
      <c r="AB453" s="164"/>
      <c r="AC453" s="164"/>
      <c r="AD453" s="164"/>
      <c r="AE453" s="164"/>
      <c r="AF453" s="164"/>
    </row>
    <row r="454" spans="1:32" ht="10.5" customHeight="1">
      <c r="A454" s="211"/>
      <c r="B454" s="211"/>
      <c r="C454" s="164"/>
      <c r="D454" s="212"/>
      <c r="E454" s="164"/>
      <c r="F454" s="164"/>
      <c r="G454" s="164"/>
      <c r="H454" s="164"/>
      <c r="I454" s="164"/>
      <c r="J454" s="164"/>
      <c r="K454" s="164"/>
      <c r="L454" s="164"/>
      <c r="M454" s="164"/>
      <c r="N454" s="164"/>
      <c r="O454" s="164"/>
      <c r="P454" s="164"/>
      <c r="Q454" s="164"/>
      <c r="R454" s="164"/>
      <c r="S454" s="164"/>
      <c r="T454" s="164"/>
      <c r="U454" s="164"/>
      <c r="V454" s="164"/>
      <c r="W454" s="164"/>
      <c r="X454" s="164"/>
      <c r="Y454" s="164"/>
      <c r="Z454" s="164"/>
      <c r="AA454" s="164"/>
      <c r="AB454" s="164"/>
      <c r="AC454" s="164"/>
      <c r="AD454" s="164"/>
      <c r="AE454" s="164"/>
      <c r="AF454" s="164"/>
    </row>
    <row r="455" spans="1:32" ht="10.5" customHeight="1">
      <c r="A455" s="211"/>
      <c r="B455" s="211"/>
      <c r="C455" s="164"/>
      <c r="D455" s="212"/>
      <c r="E455" s="164"/>
      <c r="F455" s="164"/>
      <c r="G455" s="164"/>
      <c r="H455" s="164"/>
      <c r="I455" s="164"/>
      <c r="J455" s="164"/>
      <c r="K455" s="164"/>
      <c r="L455" s="164"/>
      <c r="M455" s="164"/>
      <c r="N455" s="164"/>
      <c r="O455" s="164"/>
      <c r="P455" s="164"/>
      <c r="Q455" s="164"/>
      <c r="R455" s="164"/>
      <c r="S455" s="164"/>
      <c r="T455" s="164"/>
      <c r="U455" s="164"/>
      <c r="V455" s="164"/>
      <c r="W455" s="164"/>
      <c r="X455" s="164"/>
      <c r="Y455" s="164"/>
      <c r="Z455" s="164"/>
      <c r="AA455" s="164"/>
      <c r="AB455" s="164"/>
      <c r="AC455" s="164"/>
      <c r="AD455" s="164"/>
      <c r="AE455" s="164"/>
      <c r="AF455" s="164"/>
    </row>
    <row r="456" spans="1:32" ht="10.5" customHeight="1">
      <c r="A456" s="211"/>
      <c r="B456" s="211"/>
      <c r="C456" s="164"/>
      <c r="D456" s="212"/>
      <c r="E456" s="164"/>
      <c r="F456" s="164"/>
      <c r="G456" s="164"/>
      <c r="H456" s="164"/>
      <c r="I456" s="164"/>
      <c r="J456" s="164"/>
      <c r="K456" s="164"/>
      <c r="L456" s="164"/>
      <c r="M456" s="164"/>
      <c r="N456" s="164"/>
      <c r="O456" s="164"/>
      <c r="P456" s="164"/>
      <c r="Q456" s="164"/>
      <c r="R456" s="164"/>
      <c r="S456" s="164"/>
      <c r="T456" s="164"/>
      <c r="U456" s="164"/>
      <c r="V456" s="164"/>
      <c r="W456" s="164"/>
      <c r="X456" s="164"/>
      <c r="Y456" s="164"/>
      <c r="Z456" s="164"/>
      <c r="AA456" s="164"/>
      <c r="AB456" s="164"/>
      <c r="AC456" s="164"/>
      <c r="AD456" s="164"/>
      <c r="AE456" s="164"/>
      <c r="AF456" s="164"/>
    </row>
    <row r="457" spans="1:32" ht="10.5" customHeight="1">
      <c r="A457" s="211"/>
      <c r="B457" s="211"/>
      <c r="C457" s="164"/>
      <c r="D457" s="212"/>
      <c r="E457" s="164"/>
      <c r="F457" s="164"/>
      <c r="G457" s="164"/>
      <c r="H457" s="164"/>
      <c r="I457" s="164"/>
      <c r="J457" s="164"/>
      <c r="K457" s="164"/>
      <c r="L457" s="164"/>
      <c r="M457" s="164"/>
      <c r="N457" s="164"/>
      <c r="O457" s="164"/>
      <c r="P457" s="164"/>
      <c r="Q457" s="164"/>
      <c r="R457" s="164"/>
      <c r="S457" s="164"/>
      <c r="T457" s="164"/>
      <c r="U457" s="164"/>
      <c r="V457" s="164"/>
      <c r="W457" s="164"/>
      <c r="X457" s="164"/>
      <c r="Y457" s="164"/>
      <c r="Z457" s="164"/>
      <c r="AA457" s="164"/>
      <c r="AB457" s="164"/>
      <c r="AC457" s="164"/>
      <c r="AD457" s="164"/>
      <c r="AE457" s="164"/>
      <c r="AF457" s="164"/>
    </row>
    <row r="458" spans="1:32" ht="10.5" customHeight="1">
      <c r="A458" s="211"/>
      <c r="B458" s="211"/>
      <c r="C458" s="164"/>
      <c r="D458" s="212"/>
      <c r="E458" s="164"/>
      <c r="F458" s="164"/>
      <c r="G458" s="164"/>
      <c r="H458" s="164"/>
      <c r="I458" s="164"/>
      <c r="J458" s="164"/>
      <c r="K458" s="164"/>
      <c r="L458" s="164"/>
      <c r="M458" s="164"/>
      <c r="N458" s="164"/>
      <c r="O458" s="164"/>
      <c r="P458" s="164"/>
      <c r="Q458" s="164"/>
      <c r="R458" s="164"/>
      <c r="S458" s="164"/>
      <c r="T458" s="164"/>
      <c r="U458" s="164"/>
      <c r="V458" s="164"/>
      <c r="W458" s="164"/>
      <c r="X458" s="164"/>
      <c r="Y458" s="164"/>
      <c r="Z458" s="164"/>
      <c r="AA458" s="164"/>
      <c r="AB458" s="164"/>
      <c r="AC458" s="164"/>
      <c r="AD458" s="164"/>
      <c r="AE458" s="164"/>
      <c r="AF458" s="164"/>
    </row>
    <row r="459" spans="1:32" ht="10.5" customHeight="1">
      <c r="A459" s="211"/>
      <c r="B459" s="211"/>
      <c r="C459" s="164"/>
      <c r="D459" s="212"/>
      <c r="E459" s="164"/>
      <c r="F459" s="164"/>
      <c r="G459" s="164"/>
      <c r="H459" s="164"/>
      <c r="I459" s="164"/>
      <c r="J459" s="164"/>
      <c r="K459" s="164"/>
      <c r="L459" s="164"/>
      <c r="M459" s="164"/>
      <c r="N459" s="164"/>
      <c r="O459" s="164"/>
      <c r="P459" s="164"/>
      <c r="Q459" s="164"/>
      <c r="R459" s="164"/>
      <c r="S459" s="164"/>
      <c r="T459" s="164"/>
      <c r="U459" s="164"/>
      <c r="V459" s="164"/>
      <c r="W459" s="164"/>
      <c r="X459" s="164"/>
      <c r="Y459" s="164"/>
      <c r="Z459" s="164"/>
      <c r="AA459" s="164"/>
      <c r="AB459" s="164"/>
      <c r="AC459" s="164"/>
      <c r="AD459" s="164"/>
      <c r="AE459" s="164"/>
      <c r="AF459" s="164"/>
    </row>
    <row r="460" spans="1:32" ht="10.5" customHeight="1">
      <c r="A460" s="211"/>
      <c r="B460" s="211"/>
      <c r="C460" s="164"/>
      <c r="D460" s="212"/>
      <c r="E460" s="164"/>
      <c r="F460" s="164"/>
      <c r="G460" s="164"/>
      <c r="H460" s="164"/>
      <c r="I460" s="164"/>
      <c r="J460" s="164"/>
      <c r="K460" s="164"/>
      <c r="L460" s="164"/>
      <c r="M460" s="164"/>
      <c r="N460" s="164"/>
      <c r="O460" s="164"/>
      <c r="P460" s="164"/>
      <c r="Q460" s="164"/>
      <c r="R460" s="164"/>
      <c r="S460" s="164"/>
      <c r="T460" s="164"/>
      <c r="U460" s="164"/>
      <c r="V460" s="164"/>
      <c r="W460" s="164"/>
      <c r="X460" s="164"/>
      <c r="Y460" s="164"/>
      <c r="Z460" s="164"/>
      <c r="AA460" s="164"/>
      <c r="AB460" s="164"/>
      <c r="AC460" s="164"/>
      <c r="AD460" s="164"/>
      <c r="AE460" s="164"/>
      <c r="AF460" s="164"/>
    </row>
    <row r="461" spans="1:32" ht="10.5" customHeight="1">
      <c r="A461" s="211"/>
      <c r="B461" s="211"/>
      <c r="C461" s="164"/>
      <c r="D461" s="212"/>
      <c r="E461" s="164"/>
      <c r="F461" s="164"/>
      <c r="G461" s="164"/>
      <c r="H461" s="164"/>
      <c r="I461" s="164"/>
      <c r="J461" s="164"/>
      <c r="K461" s="164"/>
      <c r="L461" s="164"/>
      <c r="M461" s="164"/>
      <c r="N461" s="164"/>
      <c r="O461" s="164"/>
      <c r="P461" s="164"/>
      <c r="Q461" s="164"/>
      <c r="R461" s="164"/>
      <c r="S461" s="164"/>
      <c r="T461" s="164"/>
      <c r="U461" s="164"/>
      <c r="V461" s="164"/>
      <c r="W461" s="164"/>
      <c r="X461" s="164"/>
      <c r="Y461" s="164"/>
      <c r="Z461" s="164"/>
      <c r="AA461" s="164"/>
      <c r="AB461" s="164"/>
      <c r="AC461" s="164"/>
      <c r="AD461" s="164"/>
      <c r="AE461" s="164"/>
      <c r="AF461" s="164"/>
    </row>
    <row r="462" spans="1:32" ht="10.5" customHeight="1">
      <c r="A462" s="211"/>
      <c r="B462" s="211"/>
      <c r="C462" s="164"/>
      <c r="D462" s="212"/>
      <c r="E462" s="164"/>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c r="AB462" s="164"/>
      <c r="AC462" s="164"/>
      <c r="AD462" s="164"/>
      <c r="AE462" s="164"/>
      <c r="AF462" s="164"/>
    </row>
    <row r="463" spans="1:32" ht="10.5" customHeight="1">
      <c r="A463" s="211"/>
      <c r="B463" s="211"/>
      <c r="C463" s="164"/>
      <c r="D463" s="212"/>
      <c r="E463" s="164"/>
      <c r="F463" s="164"/>
      <c r="G463" s="164"/>
      <c r="H463" s="164"/>
      <c r="I463" s="164"/>
      <c r="J463" s="164"/>
      <c r="K463" s="164"/>
      <c r="L463" s="164"/>
      <c r="M463" s="164"/>
      <c r="N463" s="164"/>
      <c r="O463" s="164"/>
      <c r="P463" s="164"/>
      <c r="Q463" s="164"/>
      <c r="R463" s="164"/>
      <c r="S463" s="164"/>
      <c r="T463" s="164"/>
      <c r="U463" s="164"/>
      <c r="V463" s="164"/>
      <c r="W463" s="164"/>
      <c r="X463" s="164"/>
      <c r="Y463" s="164"/>
      <c r="Z463" s="164"/>
      <c r="AA463" s="164"/>
      <c r="AB463" s="164"/>
      <c r="AC463" s="164"/>
      <c r="AD463" s="164"/>
      <c r="AE463" s="164"/>
      <c r="AF463" s="164"/>
    </row>
    <row r="464" spans="1:32" ht="10.5" customHeight="1">
      <c r="A464" s="211"/>
      <c r="B464" s="211"/>
      <c r="C464" s="164"/>
      <c r="D464" s="212"/>
      <c r="E464" s="164"/>
      <c r="F464" s="164"/>
      <c r="G464" s="164"/>
      <c r="H464" s="164"/>
      <c r="I464" s="164"/>
      <c r="J464" s="164"/>
      <c r="K464" s="164"/>
      <c r="L464" s="164"/>
      <c r="M464" s="164"/>
      <c r="N464" s="164"/>
      <c r="O464" s="164"/>
      <c r="P464" s="164"/>
      <c r="Q464" s="164"/>
      <c r="R464" s="164"/>
      <c r="S464" s="164"/>
      <c r="T464" s="164"/>
      <c r="U464" s="164"/>
      <c r="V464" s="164"/>
      <c r="W464" s="164"/>
      <c r="X464" s="164"/>
      <c r="Y464" s="164"/>
      <c r="Z464" s="164"/>
      <c r="AA464" s="164"/>
      <c r="AB464" s="164"/>
      <c r="AC464" s="164"/>
      <c r="AD464" s="164"/>
      <c r="AE464" s="164"/>
      <c r="AF464" s="164"/>
    </row>
    <row r="465" spans="1:32" ht="10.5" customHeight="1">
      <c r="A465" s="211"/>
      <c r="B465" s="211"/>
      <c r="C465" s="164"/>
      <c r="D465" s="212"/>
      <c r="E465" s="164"/>
      <c r="F465" s="164"/>
      <c r="G465" s="164"/>
      <c r="H465" s="164"/>
      <c r="I465" s="164"/>
      <c r="J465" s="164"/>
      <c r="K465" s="164"/>
      <c r="L465" s="164"/>
      <c r="M465" s="164"/>
      <c r="N465" s="164"/>
      <c r="O465" s="164"/>
      <c r="P465" s="164"/>
      <c r="Q465" s="164"/>
      <c r="R465" s="164"/>
      <c r="S465" s="164"/>
      <c r="T465" s="164"/>
      <c r="U465" s="164"/>
      <c r="V465" s="164"/>
      <c r="W465" s="164"/>
      <c r="X465" s="164"/>
      <c r="Y465" s="164"/>
      <c r="Z465" s="164"/>
      <c r="AA465" s="164"/>
      <c r="AB465" s="164"/>
      <c r="AC465" s="164"/>
      <c r="AD465" s="164"/>
      <c r="AE465" s="164"/>
      <c r="AF465" s="164"/>
    </row>
    <row r="466" spans="1:32" ht="10.5" customHeight="1">
      <c r="A466" s="211"/>
      <c r="B466" s="211"/>
      <c r="C466" s="164"/>
      <c r="D466" s="212"/>
      <c r="E466" s="164"/>
      <c r="F466" s="164"/>
      <c r="G466" s="164"/>
      <c r="H466" s="164"/>
      <c r="I466" s="164"/>
      <c r="J466" s="164"/>
      <c r="K466" s="164"/>
      <c r="L466" s="164"/>
      <c r="M466" s="164"/>
      <c r="N466" s="164"/>
      <c r="O466" s="164"/>
      <c r="P466" s="164"/>
      <c r="Q466" s="164"/>
      <c r="R466" s="164"/>
      <c r="S466" s="164"/>
      <c r="T466" s="164"/>
      <c r="U466" s="164"/>
      <c r="V466" s="164"/>
      <c r="W466" s="164"/>
      <c r="X466" s="164"/>
      <c r="Y466" s="164"/>
      <c r="Z466" s="164"/>
      <c r="AA466" s="164"/>
      <c r="AB466" s="164"/>
      <c r="AC466" s="164"/>
      <c r="AD466" s="164"/>
      <c r="AE466" s="164"/>
      <c r="AF466" s="164"/>
    </row>
    <row r="467" spans="1:32" ht="10.5" customHeight="1">
      <c r="A467" s="211"/>
      <c r="B467" s="211"/>
      <c r="C467" s="164"/>
      <c r="D467" s="212"/>
      <c r="E467" s="164"/>
      <c r="F467" s="164"/>
      <c r="G467" s="164"/>
      <c r="H467" s="164"/>
      <c r="I467" s="164"/>
      <c r="J467" s="164"/>
      <c r="K467" s="164"/>
      <c r="L467" s="164"/>
      <c r="M467" s="164"/>
      <c r="N467" s="164"/>
      <c r="O467" s="164"/>
      <c r="P467" s="164"/>
      <c r="Q467" s="164"/>
      <c r="R467" s="164"/>
      <c r="S467" s="164"/>
      <c r="T467" s="164"/>
      <c r="U467" s="164"/>
      <c r="V467" s="164"/>
      <c r="W467" s="164"/>
      <c r="X467" s="164"/>
      <c r="Y467" s="164"/>
      <c r="Z467" s="164"/>
      <c r="AA467" s="164"/>
      <c r="AB467" s="164"/>
      <c r="AC467" s="164"/>
      <c r="AD467" s="164"/>
      <c r="AE467" s="164"/>
      <c r="AF467" s="164"/>
    </row>
    <row r="468" spans="1:32" ht="10.5" customHeight="1">
      <c r="A468" s="211"/>
      <c r="B468" s="211"/>
      <c r="C468" s="164"/>
      <c r="D468" s="212"/>
      <c r="E468" s="164"/>
      <c r="F468" s="164"/>
      <c r="G468" s="164"/>
      <c r="H468" s="164"/>
      <c r="I468" s="164"/>
      <c r="J468" s="164"/>
      <c r="K468" s="164"/>
      <c r="L468" s="164"/>
      <c r="M468" s="164"/>
      <c r="N468" s="164"/>
      <c r="O468" s="164"/>
      <c r="P468" s="164"/>
      <c r="Q468" s="164"/>
      <c r="R468" s="164"/>
      <c r="S468" s="164"/>
      <c r="T468" s="164"/>
      <c r="U468" s="164"/>
      <c r="V468" s="164"/>
      <c r="W468" s="164"/>
      <c r="X468" s="164"/>
      <c r="Y468" s="164"/>
      <c r="Z468" s="164"/>
      <c r="AA468" s="164"/>
      <c r="AB468" s="164"/>
      <c r="AC468" s="164"/>
      <c r="AD468" s="164"/>
      <c r="AE468" s="164"/>
      <c r="AF468" s="164"/>
    </row>
    <row r="469" spans="1:32" ht="10.5" customHeight="1">
      <c r="A469" s="211"/>
      <c r="B469" s="211"/>
      <c r="C469" s="164"/>
      <c r="D469" s="212"/>
      <c r="E469" s="164"/>
      <c r="F469" s="164"/>
      <c r="G469" s="164"/>
      <c r="H469" s="164"/>
      <c r="I469" s="164"/>
      <c r="J469" s="164"/>
      <c r="K469" s="164"/>
      <c r="L469" s="164"/>
      <c r="M469" s="164"/>
      <c r="N469" s="164"/>
      <c r="O469" s="164"/>
      <c r="P469" s="164"/>
      <c r="Q469" s="164"/>
      <c r="R469" s="164"/>
      <c r="S469" s="164"/>
      <c r="T469" s="164"/>
      <c r="U469" s="164"/>
      <c r="V469" s="164"/>
      <c r="W469" s="164"/>
      <c r="X469" s="164"/>
      <c r="Y469" s="164"/>
      <c r="Z469" s="164"/>
      <c r="AA469" s="164"/>
      <c r="AB469" s="164"/>
      <c r="AC469" s="164"/>
      <c r="AD469" s="164"/>
      <c r="AE469" s="164"/>
      <c r="AF469" s="164"/>
    </row>
    <row r="470" spans="1:32" ht="10.5" customHeight="1">
      <c r="A470" s="211"/>
      <c r="B470" s="211"/>
      <c r="C470" s="164"/>
      <c r="D470" s="212"/>
      <c r="E470" s="164"/>
      <c r="F470" s="164"/>
      <c r="G470" s="164"/>
      <c r="H470" s="164"/>
      <c r="I470" s="164"/>
      <c r="J470" s="164"/>
      <c r="K470" s="164"/>
      <c r="L470" s="164"/>
      <c r="M470" s="164"/>
      <c r="N470" s="164"/>
      <c r="O470" s="164"/>
      <c r="P470" s="164"/>
      <c r="Q470" s="164"/>
      <c r="R470" s="164"/>
      <c r="S470" s="164"/>
      <c r="T470" s="164"/>
      <c r="U470" s="164"/>
      <c r="V470" s="164"/>
      <c r="W470" s="164"/>
      <c r="X470" s="164"/>
      <c r="Y470" s="164"/>
      <c r="Z470" s="164"/>
      <c r="AA470" s="164"/>
      <c r="AB470" s="164"/>
      <c r="AC470" s="164"/>
      <c r="AD470" s="164"/>
      <c r="AE470" s="164"/>
      <c r="AF470" s="164"/>
    </row>
    <row r="471" spans="1:32" ht="10.5" customHeight="1">
      <c r="A471" s="211"/>
      <c r="B471" s="211"/>
      <c r="C471" s="164"/>
      <c r="D471" s="212"/>
      <c r="E471" s="164"/>
      <c r="F471" s="164"/>
      <c r="G471" s="164"/>
      <c r="H471" s="164"/>
      <c r="I471" s="164"/>
      <c r="J471" s="164"/>
      <c r="K471" s="164"/>
      <c r="L471" s="164"/>
      <c r="M471" s="164"/>
      <c r="N471" s="164"/>
      <c r="O471" s="164"/>
      <c r="P471" s="164"/>
      <c r="Q471" s="164"/>
      <c r="R471" s="164"/>
      <c r="S471" s="164"/>
      <c r="T471" s="164"/>
      <c r="U471" s="164"/>
      <c r="V471" s="164"/>
      <c r="W471" s="164"/>
      <c r="X471" s="164"/>
      <c r="Y471" s="164"/>
      <c r="Z471" s="164"/>
      <c r="AA471" s="164"/>
      <c r="AB471" s="164"/>
      <c r="AC471" s="164"/>
      <c r="AD471" s="164"/>
      <c r="AE471" s="164"/>
      <c r="AF471" s="164"/>
    </row>
    <row r="472" spans="1:32" ht="10.5" customHeight="1">
      <c r="A472" s="211"/>
      <c r="B472" s="211"/>
      <c r="C472" s="164"/>
      <c r="D472" s="212"/>
      <c r="E472" s="164"/>
      <c r="F472" s="164"/>
      <c r="G472" s="164"/>
      <c r="H472" s="164"/>
      <c r="I472" s="164"/>
      <c r="J472" s="164"/>
      <c r="K472" s="164"/>
      <c r="L472" s="164"/>
      <c r="M472" s="164"/>
      <c r="N472" s="164"/>
      <c r="O472" s="164"/>
      <c r="P472" s="164"/>
      <c r="Q472" s="164"/>
      <c r="R472" s="164"/>
      <c r="S472" s="164"/>
      <c r="T472" s="164"/>
      <c r="U472" s="164"/>
      <c r="V472" s="164"/>
      <c r="W472" s="164"/>
      <c r="X472" s="164"/>
      <c r="Y472" s="164"/>
      <c r="Z472" s="164"/>
      <c r="AA472" s="164"/>
      <c r="AB472" s="164"/>
      <c r="AC472" s="164"/>
      <c r="AD472" s="164"/>
      <c r="AE472" s="164"/>
      <c r="AF472" s="164"/>
    </row>
    <row r="473" spans="1:32" ht="10.5" customHeight="1">
      <c r="A473" s="211"/>
      <c r="B473" s="211"/>
      <c r="C473" s="164"/>
      <c r="D473" s="212"/>
      <c r="E473" s="164"/>
      <c r="F473" s="164"/>
      <c r="G473" s="164"/>
      <c r="H473" s="164"/>
      <c r="I473" s="164"/>
      <c r="J473" s="164"/>
      <c r="K473" s="164"/>
      <c r="L473" s="164"/>
      <c r="M473" s="164"/>
      <c r="N473" s="164"/>
      <c r="O473" s="164"/>
      <c r="P473" s="164"/>
      <c r="Q473" s="164"/>
      <c r="R473" s="164"/>
      <c r="S473" s="164"/>
      <c r="T473" s="164"/>
      <c r="U473" s="164"/>
      <c r="V473" s="164"/>
      <c r="W473" s="164"/>
      <c r="X473" s="164"/>
      <c r="Y473" s="164"/>
      <c r="Z473" s="164"/>
      <c r="AA473" s="164"/>
      <c r="AB473" s="164"/>
      <c r="AC473" s="164"/>
      <c r="AD473" s="164"/>
      <c r="AE473" s="164"/>
      <c r="AF473" s="164"/>
    </row>
    <row r="474" spans="1:32" ht="10.5" customHeight="1">
      <c r="A474" s="211"/>
      <c r="B474" s="211"/>
      <c r="C474" s="164"/>
      <c r="D474" s="212"/>
      <c r="E474" s="164"/>
      <c r="F474" s="164"/>
      <c r="G474" s="164"/>
      <c r="H474" s="164"/>
      <c r="I474" s="164"/>
      <c r="J474" s="164"/>
      <c r="K474" s="164"/>
      <c r="L474" s="164"/>
      <c r="M474" s="164"/>
      <c r="N474" s="164"/>
      <c r="O474" s="164"/>
      <c r="P474" s="164"/>
      <c r="Q474" s="164"/>
      <c r="R474" s="164"/>
      <c r="S474" s="164"/>
      <c r="T474" s="164"/>
      <c r="U474" s="164"/>
      <c r="V474" s="164"/>
      <c r="W474" s="164"/>
      <c r="X474" s="164"/>
      <c r="Y474" s="164"/>
      <c r="Z474" s="164"/>
      <c r="AA474" s="164"/>
      <c r="AB474" s="164"/>
      <c r="AC474" s="164"/>
      <c r="AD474" s="164"/>
      <c r="AE474" s="164"/>
      <c r="AF474" s="164"/>
    </row>
    <row r="475" spans="1:32" ht="10.5" customHeight="1">
      <c r="A475" s="211"/>
      <c r="B475" s="211"/>
      <c r="C475" s="164"/>
      <c r="D475" s="212"/>
      <c r="E475" s="164"/>
      <c r="F475" s="164"/>
      <c r="G475" s="164"/>
      <c r="H475" s="164"/>
      <c r="I475" s="164"/>
      <c r="J475" s="164"/>
      <c r="K475" s="164"/>
      <c r="L475" s="164"/>
      <c r="M475" s="164"/>
      <c r="N475" s="164"/>
      <c r="O475" s="164"/>
      <c r="P475" s="164"/>
      <c r="Q475" s="164"/>
      <c r="R475" s="164"/>
      <c r="S475" s="164"/>
      <c r="T475" s="164"/>
      <c r="U475" s="164"/>
      <c r="V475" s="164"/>
      <c r="W475" s="164"/>
      <c r="X475" s="164"/>
      <c r="Y475" s="164"/>
      <c r="Z475" s="164"/>
      <c r="AA475" s="164"/>
      <c r="AB475" s="164"/>
      <c r="AC475" s="164"/>
      <c r="AD475" s="164"/>
      <c r="AE475" s="164"/>
      <c r="AF475" s="164"/>
    </row>
    <row r="476" spans="1:32" ht="10.5" customHeight="1">
      <c r="A476" s="211"/>
      <c r="B476" s="211"/>
      <c r="C476" s="164"/>
      <c r="D476" s="212"/>
      <c r="E476" s="164"/>
      <c r="F476" s="164"/>
      <c r="G476" s="164"/>
      <c r="H476" s="164"/>
      <c r="I476" s="164"/>
      <c r="J476" s="164"/>
      <c r="K476" s="164"/>
      <c r="L476" s="164"/>
      <c r="M476" s="164"/>
      <c r="N476" s="164"/>
      <c r="O476" s="164"/>
      <c r="P476" s="164"/>
      <c r="Q476" s="164"/>
      <c r="R476" s="164"/>
      <c r="S476" s="164"/>
      <c r="T476" s="164"/>
      <c r="U476" s="164"/>
      <c r="V476" s="164"/>
      <c r="W476" s="164"/>
      <c r="X476" s="164"/>
      <c r="Y476" s="164"/>
      <c r="Z476" s="164"/>
      <c r="AA476" s="164"/>
      <c r="AB476" s="164"/>
      <c r="AC476" s="164"/>
      <c r="AD476" s="164"/>
      <c r="AE476" s="164"/>
      <c r="AF476" s="164"/>
    </row>
    <row r="477" spans="1:32" ht="10.5" customHeight="1">
      <c r="A477" s="211"/>
      <c r="B477" s="211"/>
      <c r="C477" s="164"/>
      <c r="D477" s="212"/>
      <c r="E477" s="164"/>
      <c r="F477" s="164"/>
      <c r="G477" s="164"/>
      <c r="H477" s="164"/>
      <c r="I477" s="164"/>
      <c r="J477" s="164"/>
      <c r="K477" s="164"/>
      <c r="L477" s="164"/>
      <c r="M477" s="164"/>
      <c r="N477" s="164"/>
      <c r="O477" s="164"/>
      <c r="P477" s="164"/>
      <c r="Q477" s="164"/>
      <c r="R477" s="164"/>
      <c r="S477" s="164"/>
      <c r="T477" s="164"/>
      <c r="U477" s="164"/>
      <c r="V477" s="164"/>
      <c r="W477" s="164"/>
      <c r="X477" s="164"/>
      <c r="Y477" s="164"/>
      <c r="Z477" s="164"/>
      <c r="AA477" s="164"/>
      <c r="AB477" s="164"/>
      <c r="AC477" s="164"/>
      <c r="AD477" s="164"/>
      <c r="AE477" s="164"/>
      <c r="AF477" s="164"/>
    </row>
    <row r="478" spans="1:32" ht="10.5" customHeight="1">
      <c r="A478" s="211"/>
      <c r="B478" s="211"/>
      <c r="C478" s="164"/>
      <c r="D478" s="212"/>
      <c r="E478" s="164"/>
      <c r="F478" s="164"/>
      <c r="G478" s="164"/>
      <c r="H478" s="164"/>
      <c r="I478" s="164"/>
      <c r="J478" s="164"/>
      <c r="K478" s="164"/>
      <c r="L478" s="164"/>
      <c r="M478" s="164"/>
      <c r="N478" s="164"/>
      <c r="O478" s="164"/>
      <c r="P478" s="164"/>
      <c r="Q478" s="164"/>
      <c r="R478" s="164"/>
      <c r="S478" s="164"/>
      <c r="T478" s="164"/>
      <c r="U478" s="164"/>
      <c r="V478" s="164"/>
      <c r="W478" s="164"/>
      <c r="X478" s="164"/>
      <c r="Y478" s="164"/>
      <c r="Z478" s="164"/>
      <c r="AA478" s="164"/>
      <c r="AB478" s="164"/>
      <c r="AC478" s="164"/>
      <c r="AD478" s="164"/>
      <c r="AE478" s="164"/>
      <c r="AF478" s="164"/>
    </row>
    <row r="479" spans="1:32" ht="10.5" customHeight="1">
      <c r="A479" s="211"/>
      <c r="B479" s="211"/>
      <c r="C479" s="164"/>
      <c r="D479" s="212"/>
      <c r="E479" s="164"/>
      <c r="F479" s="164"/>
      <c r="G479" s="164"/>
      <c r="H479" s="164"/>
      <c r="I479" s="164"/>
      <c r="J479" s="164"/>
      <c r="K479" s="164"/>
      <c r="L479" s="164"/>
      <c r="M479" s="164"/>
      <c r="N479" s="164"/>
      <c r="O479" s="164"/>
      <c r="P479" s="164"/>
      <c r="Q479" s="164"/>
      <c r="R479" s="164"/>
      <c r="S479" s="164"/>
      <c r="T479" s="164"/>
      <c r="U479" s="164"/>
      <c r="V479" s="164"/>
      <c r="W479" s="164"/>
      <c r="X479" s="164"/>
      <c r="Y479" s="164"/>
      <c r="Z479" s="164"/>
      <c r="AA479" s="164"/>
      <c r="AB479" s="164"/>
      <c r="AC479" s="164"/>
      <c r="AD479" s="164"/>
      <c r="AE479" s="164"/>
      <c r="AF479" s="164"/>
    </row>
    <row r="480" spans="1:32" ht="10.5" customHeight="1">
      <c r="A480" s="211"/>
      <c r="B480" s="211"/>
      <c r="C480" s="164"/>
      <c r="D480" s="212"/>
      <c r="E480" s="164"/>
      <c r="F480" s="164"/>
      <c r="G480" s="164"/>
      <c r="H480" s="164"/>
      <c r="I480" s="164"/>
      <c r="J480" s="164"/>
      <c r="K480" s="164"/>
      <c r="L480" s="164"/>
      <c r="M480" s="164"/>
      <c r="N480" s="164"/>
      <c r="O480" s="164"/>
      <c r="P480" s="164"/>
      <c r="Q480" s="164"/>
      <c r="R480" s="164"/>
      <c r="S480" s="164"/>
      <c r="T480" s="164"/>
      <c r="U480" s="164"/>
      <c r="V480" s="164"/>
      <c r="W480" s="164"/>
      <c r="X480" s="164"/>
      <c r="Y480" s="164"/>
      <c r="Z480" s="164"/>
      <c r="AA480" s="164"/>
      <c r="AB480" s="164"/>
      <c r="AC480" s="164"/>
      <c r="AD480" s="164"/>
      <c r="AE480" s="164"/>
      <c r="AF480" s="164"/>
    </row>
    <row r="481" spans="1:32" ht="10.5" customHeight="1">
      <c r="A481" s="211"/>
      <c r="B481" s="211"/>
      <c r="C481" s="164"/>
      <c r="D481" s="212"/>
      <c r="E481" s="164"/>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row>
    <row r="482" spans="1:32" ht="10.5" customHeight="1">
      <c r="A482" s="211"/>
      <c r="B482" s="211"/>
      <c r="C482" s="164"/>
      <c r="D482" s="212"/>
      <c r="E482" s="164"/>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row>
    <row r="483" spans="1:32" ht="10.5" customHeight="1">
      <c r="A483" s="211"/>
      <c r="B483" s="211"/>
      <c r="C483" s="164"/>
      <c r="D483" s="212"/>
      <c r="E483" s="164"/>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row>
    <row r="484" spans="1:32" ht="10.5" customHeight="1">
      <c r="A484" s="211"/>
      <c r="B484" s="211"/>
      <c r="C484" s="164"/>
      <c r="D484" s="212"/>
      <c r="E484" s="164"/>
      <c r="F484" s="164"/>
      <c r="G484" s="164"/>
      <c r="H484" s="164"/>
      <c r="I484" s="164"/>
      <c r="J484" s="164"/>
      <c r="K484" s="164"/>
      <c r="L484" s="164"/>
      <c r="M484" s="164"/>
      <c r="N484" s="164"/>
      <c r="O484" s="164"/>
      <c r="P484" s="164"/>
      <c r="Q484" s="164"/>
      <c r="R484" s="164"/>
      <c r="S484" s="164"/>
      <c r="T484" s="164"/>
      <c r="U484" s="164"/>
      <c r="V484" s="164"/>
      <c r="W484" s="164"/>
      <c r="X484" s="164"/>
      <c r="Y484" s="164"/>
      <c r="Z484" s="164"/>
      <c r="AA484" s="164"/>
      <c r="AB484" s="164"/>
      <c r="AC484" s="164"/>
      <c r="AD484" s="164"/>
      <c r="AE484" s="164"/>
      <c r="AF484" s="164"/>
    </row>
    <row r="485" spans="1:32" ht="10.5" customHeight="1">
      <c r="A485" s="211"/>
      <c r="B485" s="211"/>
      <c r="C485" s="164"/>
      <c r="D485" s="212"/>
      <c r="E485" s="164"/>
      <c r="F485" s="164"/>
      <c r="G485" s="164"/>
      <c r="H485" s="164"/>
      <c r="I485" s="164"/>
      <c r="J485" s="164"/>
      <c r="K485" s="164"/>
      <c r="L485" s="164"/>
      <c r="M485" s="164"/>
      <c r="N485" s="164"/>
      <c r="O485" s="164"/>
      <c r="P485" s="164"/>
      <c r="Q485" s="164"/>
      <c r="R485" s="164"/>
      <c r="S485" s="164"/>
      <c r="T485" s="164"/>
      <c r="U485" s="164"/>
      <c r="V485" s="164"/>
      <c r="W485" s="164"/>
      <c r="X485" s="164"/>
      <c r="Y485" s="164"/>
      <c r="Z485" s="164"/>
      <c r="AA485" s="164"/>
      <c r="AB485" s="164"/>
      <c r="AC485" s="164"/>
      <c r="AD485" s="164"/>
      <c r="AE485" s="164"/>
      <c r="AF485" s="164"/>
    </row>
    <row r="486" spans="1:32" ht="10.5" customHeight="1">
      <c r="A486" s="211"/>
      <c r="B486" s="211"/>
      <c r="C486" s="164"/>
      <c r="D486" s="212"/>
      <c r="E486" s="164"/>
      <c r="F486" s="164"/>
      <c r="G486" s="164"/>
      <c r="H486" s="164"/>
      <c r="I486" s="164"/>
      <c r="J486" s="164"/>
      <c r="K486" s="164"/>
      <c r="L486" s="164"/>
      <c r="M486" s="164"/>
      <c r="N486" s="164"/>
      <c r="O486" s="164"/>
      <c r="P486" s="164"/>
      <c r="Q486" s="164"/>
      <c r="R486" s="164"/>
      <c r="S486" s="164"/>
      <c r="T486" s="164"/>
      <c r="U486" s="164"/>
      <c r="V486" s="164"/>
      <c r="W486" s="164"/>
      <c r="X486" s="164"/>
      <c r="Y486" s="164"/>
      <c r="Z486" s="164"/>
      <c r="AA486" s="164"/>
      <c r="AB486" s="164"/>
      <c r="AC486" s="164"/>
      <c r="AD486" s="164"/>
      <c r="AE486" s="164"/>
      <c r="AF486" s="164"/>
    </row>
    <row r="487" spans="1:32" ht="10.5" customHeight="1">
      <c r="A487" s="211"/>
      <c r="B487" s="211"/>
      <c r="C487" s="164"/>
      <c r="D487" s="212"/>
      <c r="E487" s="164"/>
      <c r="F487" s="164"/>
      <c r="G487" s="164"/>
      <c r="H487" s="164"/>
      <c r="I487" s="164"/>
      <c r="J487" s="164"/>
      <c r="K487" s="164"/>
      <c r="L487" s="164"/>
      <c r="M487" s="164"/>
      <c r="N487" s="164"/>
      <c r="O487" s="164"/>
      <c r="P487" s="164"/>
      <c r="Q487" s="164"/>
      <c r="R487" s="164"/>
      <c r="S487" s="164"/>
      <c r="T487" s="164"/>
      <c r="U487" s="164"/>
      <c r="V487" s="164"/>
      <c r="W487" s="164"/>
      <c r="X487" s="164"/>
      <c r="Y487" s="164"/>
      <c r="Z487" s="164"/>
      <c r="AA487" s="164"/>
      <c r="AB487" s="164"/>
      <c r="AC487" s="164"/>
      <c r="AD487" s="164"/>
      <c r="AE487" s="164"/>
      <c r="AF487" s="164"/>
    </row>
    <row r="488" spans="1:32" ht="10.5" customHeight="1">
      <c r="A488" s="211"/>
      <c r="B488" s="211"/>
      <c r="C488" s="164"/>
      <c r="D488" s="212"/>
      <c r="E488" s="164"/>
      <c r="F488" s="164"/>
      <c r="G488" s="164"/>
      <c r="H488" s="164"/>
      <c r="I488" s="164"/>
      <c r="J488" s="164"/>
      <c r="K488" s="164"/>
      <c r="L488" s="164"/>
      <c r="M488" s="164"/>
      <c r="N488" s="164"/>
      <c r="O488" s="164"/>
      <c r="P488" s="164"/>
      <c r="Q488" s="164"/>
      <c r="R488" s="164"/>
      <c r="S488" s="164"/>
      <c r="T488" s="164"/>
      <c r="U488" s="164"/>
      <c r="V488" s="164"/>
      <c r="W488" s="164"/>
      <c r="X488" s="164"/>
      <c r="Y488" s="164"/>
      <c r="Z488" s="164"/>
      <c r="AA488" s="164"/>
      <c r="AB488" s="164"/>
      <c r="AC488" s="164"/>
      <c r="AD488" s="164"/>
      <c r="AE488" s="164"/>
      <c r="AF488" s="164"/>
    </row>
    <row r="489" spans="1:32" ht="10.5" customHeight="1">
      <c r="A489" s="211"/>
      <c r="B489" s="211"/>
      <c r="C489" s="164"/>
      <c r="D489" s="212"/>
      <c r="E489" s="164"/>
      <c r="F489" s="164"/>
      <c r="G489" s="164"/>
      <c r="H489" s="164"/>
      <c r="I489" s="164"/>
      <c r="J489" s="164"/>
      <c r="K489" s="164"/>
      <c r="L489" s="164"/>
      <c r="M489" s="164"/>
      <c r="N489" s="164"/>
      <c r="O489" s="164"/>
      <c r="P489" s="164"/>
      <c r="Q489" s="164"/>
      <c r="R489" s="164"/>
      <c r="S489" s="164"/>
      <c r="T489" s="164"/>
      <c r="U489" s="164"/>
      <c r="V489" s="164"/>
      <c r="W489" s="164"/>
      <c r="X489" s="164"/>
      <c r="Y489" s="164"/>
      <c r="Z489" s="164"/>
      <c r="AA489" s="164"/>
      <c r="AB489" s="164"/>
      <c r="AC489" s="164"/>
      <c r="AD489" s="164"/>
      <c r="AE489" s="164"/>
      <c r="AF489" s="164"/>
    </row>
    <row r="490" spans="1:32" ht="10.5" customHeight="1">
      <c r="A490" s="211"/>
      <c r="B490" s="211"/>
      <c r="C490" s="164"/>
      <c r="D490" s="212"/>
      <c r="E490" s="164"/>
      <c r="F490" s="164"/>
      <c r="G490" s="164"/>
      <c r="H490" s="164"/>
      <c r="I490" s="164"/>
      <c r="J490" s="164"/>
      <c r="K490" s="164"/>
      <c r="L490" s="164"/>
      <c r="M490" s="164"/>
      <c r="N490" s="164"/>
      <c r="O490" s="164"/>
      <c r="P490" s="164"/>
      <c r="Q490" s="164"/>
      <c r="R490" s="164"/>
      <c r="S490" s="164"/>
      <c r="T490" s="164"/>
      <c r="U490" s="164"/>
      <c r="V490" s="164"/>
      <c r="W490" s="164"/>
      <c r="X490" s="164"/>
      <c r="Y490" s="164"/>
      <c r="Z490" s="164"/>
      <c r="AA490" s="164"/>
      <c r="AB490" s="164"/>
      <c r="AC490" s="164"/>
      <c r="AD490" s="164"/>
      <c r="AE490" s="164"/>
      <c r="AF490" s="164"/>
    </row>
    <row r="491" spans="1:32" ht="10.5" customHeight="1">
      <c r="A491" s="211"/>
      <c r="B491" s="211"/>
      <c r="C491" s="164"/>
      <c r="D491" s="212"/>
      <c r="E491" s="164"/>
      <c r="F491" s="164"/>
      <c r="G491" s="164"/>
      <c r="H491" s="164"/>
      <c r="I491" s="164"/>
      <c r="J491" s="164"/>
      <c r="K491" s="164"/>
      <c r="L491" s="164"/>
      <c r="M491" s="164"/>
      <c r="N491" s="164"/>
      <c r="O491" s="164"/>
      <c r="P491" s="164"/>
      <c r="Q491" s="164"/>
      <c r="R491" s="164"/>
      <c r="S491" s="164"/>
      <c r="T491" s="164"/>
      <c r="U491" s="164"/>
      <c r="V491" s="164"/>
      <c r="W491" s="164"/>
      <c r="X491" s="164"/>
      <c r="Y491" s="164"/>
      <c r="Z491" s="164"/>
      <c r="AA491" s="164"/>
      <c r="AB491" s="164"/>
      <c r="AC491" s="164"/>
      <c r="AD491" s="164"/>
      <c r="AE491" s="164"/>
      <c r="AF491" s="164"/>
    </row>
    <row r="492" spans="1:32" ht="10.5" customHeight="1">
      <c r="A492" s="211"/>
      <c r="B492" s="211"/>
      <c r="C492" s="164"/>
      <c r="D492" s="212"/>
      <c r="E492" s="164"/>
      <c r="F492" s="164"/>
      <c r="G492" s="164"/>
      <c r="H492" s="164"/>
      <c r="I492" s="164"/>
      <c r="J492" s="164"/>
      <c r="K492" s="164"/>
      <c r="L492" s="164"/>
      <c r="M492" s="164"/>
      <c r="N492" s="164"/>
      <c r="O492" s="164"/>
      <c r="P492" s="164"/>
      <c r="Q492" s="164"/>
      <c r="R492" s="164"/>
      <c r="S492" s="164"/>
      <c r="T492" s="164"/>
      <c r="U492" s="164"/>
      <c r="V492" s="164"/>
      <c r="W492" s="164"/>
      <c r="X492" s="164"/>
      <c r="Y492" s="164"/>
      <c r="Z492" s="164"/>
      <c r="AA492" s="164"/>
      <c r="AB492" s="164"/>
      <c r="AC492" s="164"/>
      <c r="AD492" s="164"/>
      <c r="AE492" s="164"/>
      <c r="AF492" s="164"/>
    </row>
    <row r="493" spans="1:32" ht="10.5" customHeight="1">
      <c r="A493" s="211"/>
      <c r="B493" s="211"/>
      <c r="C493" s="164"/>
      <c r="D493" s="212"/>
      <c r="E493" s="164"/>
      <c r="F493" s="164"/>
      <c r="G493" s="164"/>
      <c r="H493" s="164"/>
      <c r="I493" s="164"/>
      <c r="J493" s="164"/>
      <c r="K493" s="164"/>
      <c r="L493" s="164"/>
      <c r="M493" s="164"/>
      <c r="N493" s="164"/>
      <c r="O493" s="164"/>
      <c r="P493" s="164"/>
      <c r="Q493" s="164"/>
      <c r="R493" s="164"/>
      <c r="S493" s="164"/>
      <c r="T493" s="164"/>
      <c r="U493" s="164"/>
      <c r="V493" s="164"/>
      <c r="W493" s="164"/>
      <c r="X493" s="164"/>
      <c r="Y493" s="164"/>
      <c r="Z493" s="164"/>
      <c r="AA493" s="164"/>
      <c r="AB493" s="164"/>
      <c r="AC493" s="164"/>
      <c r="AD493" s="164"/>
      <c r="AE493" s="164"/>
      <c r="AF493" s="164"/>
    </row>
    <row r="494" spans="1:32" ht="10.5" customHeight="1">
      <c r="A494" s="211"/>
      <c r="B494" s="211"/>
      <c r="C494" s="164"/>
      <c r="D494" s="212"/>
      <c r="E494" s="164"/>
      <c r="F494" s="164"/>
      <c r="G494" s="164"/>
      <c r="H494" s="164"/>
      <c r="I494" s="164"/>
      <c r="J494" s="164"/>
      <c r="K494" s="164"/>
      <c r="L494" s="164"/>
      <c r="M494" s="164"/>
      <c r="N494" s="164"/>
      <c r="O494" s="164"/>
      <c r="P494" s="164"/>
      <c r="Q494" s="164"/>
      <c r="R494" s="164"/>
      <c r="S494" s="164"/>
      <c r="T494" s="164"/>
      <c r="U494" s="164"/>
      <c r="V494" s="164"/>
      <c r="W494" s="164"/>
      <c r="X494" s="164"/>
      <c r="Y494" s="164"/>
      <c r="Z494" s="164"/>
      <c r="AA494" s="164"/>
      <c r="AB494" s="164"/>
      <c r="AC494" s="164"/>
      <c r="AD494" s="164"/>
      <c r="AE494" s="164"/>
      <c r="AF494" s="164"/>
    </row>
    <row r="495" spans="1:32" ht="10.5" customHeight="1">
      <c r="A495" s="211"/>
      <c r="B495" s="211"/>
      <c r="C495" s="164"/>
      <c r="D495" s="212"/>
      <c r="E495" s="164"/>
      <c r="F495" s="164"/>
      <c r="G495" s="164"/>
      <c r="H495" s="164"/>
      <c r="I495" s="164"/>
      <c r="J495" s="164"/>
      <c r="K495" s="164"/>
      <c r="L495" s="164"/>
      <c r="M495" s="164"/>
      <c r="N495" s="164"/>
      <c r="O495" s="164"/>
      <c r="P495" s="164"/>
      <c r="Q495" s="164"/>
      <c r="R495" s="164"/>
      <c r="S495" s="164"/>
      <c r="T495" s="164"/>
      <c r="U495" s="164"/>
      <c r="V495" s="164"/>
      <c r="W495" s="164"/>
      <c r="X495" s="164"/>
      <c r="Y495" s="164"/>
      <c r="Z495" s="164"/>
      <c r="AA495" s="164"/>
      <c r="AB495" s="164"/>
      <c r="AC495" s="164"/>
      <c r="AD495" s="164"/>
      <c r="AE495" s="164"/>
      <c r="AF495" s="164"/>
    </row>
    <row r="496" spans="1:32" ht="10.5" customHeight="1">
      <c r="A496" s="211"/>
      <c r="B496" s="211"/>
      <c r="C496" s="164"/>
      <c r="D496" s="212"/>
      <c r="E496" s="164"/>
      <c r="F496" s="164"/>
      <c r="G496" s="164"/>
      <c r="H496" s="164"/>
      <c r="I496" s="164"/>
      <c r="J496" s="164"/>
      <c r="K496" s="164"/>
      <c r="L496" s="164"/>
      <c r="M496" s="164"/>
      <c r="N496" s="164"/>
      <c r="O496" s="164"/>
      <c r="P496" s="164"/>
      <c r="Q496" s="164"/>
      <c r="R496" s="164"/>
      <c r="S496" s="164"/>
      <c r="T496" s="164"/>
      <c r="U496" s="164"/>
      <c r="V496" s="164"/>
      <c r="W496" s="164"/>
      <c r="X496" s="164"/>
      <c r="Y496" s="164"/>
      <c r="Z496" s="164"/>
      <c r="AA496" s="164"/>
      <c r="AB496" s="164"/>
      <c r="AC496" s="164"/>
      <c r="AD496" s="164"/>
      <c r="AE496" s="164"/>
      <c r="AF496" s="164"/>
    </row>
    <row r="497" spans="1:32" ht="10.5" customHeight="1">
      <c r="A497" s="211"/>
      <c r="B497" s="211"/>
      <c r="C497" s="164"/>
      <c r="D497" s="212"/>
      <c r="E497" s="164"/>
      <c r="F497" s="164"/>
      <c r="G497" s="164"/>
      <c r="H497" s="164"/>
      <c r="I497" s="164"/>
      <c r="J497" s="164"/>
      <c r="K497" s="164"/>
      <c r="L497" s="164"/>
      <c r="M497" s="164"/>
      <c r="N497" s="164"/>
      <c r="O497" s="164"/>
      <c r="P497" s="164"/>
      <c r="Q497" s="164"/>
      <c r="R497" s="164"/>
      <c r="S497" s="164"/>
      <c r="T497" s="164"/>
      <c r="U497" s="164"/>
      <c r="V497" s="164"/>
      <c r="W497" s="164"/>
      <c r="X497" s="164"/>
      <c r="Y497" s="164"/>
      <c r="Z497" s="164"/>
      <c r="AA497" s="164"/>
      <c r="AB497" s="164"/>
      <c r="AC497" s="164"/>
      <c r="AD497" s="164"/>
      <c r="AE497" s="164"/>
      <c r="AF497" s="164"/>
    </row>
    <row r="498" spans="1:32" ht="10.5" customHeight="1">
      <c r="A498" s="211"/>
      <c r="B498" s="211"/>
      <c r="C498" s="164"/>
      <c r="D498" s="212"/>
      <c r="E498" s="164"/>
      <c r="F498" s="164"/>
      <c r="G498" s="164"/>
      <c r="H498" s="164"/>
      <c r="I498" s="164"/>
      <c r="J498" s="164"/>
      <c r="K498" s="164"/>
      <c r="L498" s="164"/>
      <c r="M498" s="164"/>
      <c r="N498" s="164"/>
      <c r="O498" s="164"/>
      <c r="P498" s="164"/>
      <c r="Q498" s="164"/>
      <c r="R498" s="164"/>
      <c r="S498" s="164"/>
      <c r="T498" s="164"/>
      <c r="U498" s="164"/>
      <c r="V498" s="164"/>
      <c r="W498" s="164"/>
      <c r="X498" s="164"/>
      <c r="Y498" s="164"/>
      <c r="Z498" s="164"/>
      <c r="AA498" s="164"/>
      <c r="AB498" s="164"/>
      <c r="AC498" s="164"/>
      <c r="AD498" s="164"/>
      <c r="AE498" s="164"/>
      <c r="AF498" s="164"/>
    </row>
    <row r="499" spans="1:32" ht="10.5" customHeight="1">
      <c r="A499" s="211"/>
      <c r="B499" s="211"/>
      <c r="C499" s="164"/>
      <c r="D499" s="212"/>
      <c r="E499" s="164"/>
      <c r="F499" s="164"/>
      <c r="G499" s="164"/>
      <c r="H499" s="164"/>
      <c r="I499" s="164"/>
      <c r="J499" s="164"/>
      <c r="K499" s="164"/>
      <c r="L499" s="164"/>
      <c r="M499" s="164"/>
      <c r="N499" s="164"/>
      <c r="O499" s="164"/>
      <c r="P499" s="164"/>
      <c r="Q499" s="164"/>
      <c r="R499" s="164"/>
      <c r="S499" s="164"/>
      <c r="T499" s="164"/>
      <c r="U499" s="164"/>
      <c r="V499" s="164"/>
      <c r="W499" s="164"/>
      <c r="X499" s="164"/>
      <c r="Y499" s="164"/>
      <c r="Z499" s="164"/>
      <c r="AA499" s="164"/>
      <c r="AB499" s="164"/>
      <c r="AC499" s="164"/>
      <c r="AD499" s="164"/>
      <c r="AE499" s="164"/>
      <c r="AF499" s="164"/>
    </row>
    <row r="500" spans="1:32" ht="10.5" customHeight="1">
      <c r="A500" s="211"/>
      <c r="B500" s="211"/>
      <c r="C500" s="164"/>
      <c r="D500" s="212"/>
      <c r="E500" s="164"/>
      <c r="F500" s="164"/>
      <c r="G500" s="164"/>
      <c r="H500" s="164"/>
      <c r="I500" s="164"/>
      <c r="J500" s="164"/>
      <c r="K500" s="164"/>
      <c r="L500" s="164"/>
      <c r="M500" s="164"/>
      <c r="N500" s="164"/>
      <c r="O500" s="164"/>
      <c r="P500" s="164"/>
      <c r="Q500" s="164"/>
      <c r="R500" s="164"/>
      <c r="S500" s="164"/>
      <c r="T500" s="164"/>
      <c r="U500" s="164"/>
      <c r="V500" s="164"/>
      <c r="W500" s="164"/>
      <c r="X500" s="164"/>
      <c r="Y500" s="164"/>
      <c r="Z500" s="164"/>
      <c r="AA500" s="164"/>
      <c r="AB500" s="164"/>
      <c r="AC500" s="164"/>
      <c r="AD500" s="164"/>
      <c r="AE500" s="164"/>
      <c r="AF500" s="164"/>
    </row>
    <row r="501" spans="1:32" ht="10.5" customHeight="1">
      <c r="A501" s="211"/>
      <c r="B501" s="211"/>
      <c r="C501" s="164"/>
      <c r="D501" s="212"/>
      <c r="E501" s="164"/>
      <c r="F501" s="164"/>
      <c r="G501" s="164"/>
      <c r="H501" s="164"/>
      <c r="I501" s="164"/>
      <c r="J501" s="164"/>
      <c r="K501" s="164"/>
      <c r="L501" s="164"/>
      <c r="M501" s="164"/>
      <c r="N501" s="164"/>
      <c r="O501" s="164"/>
      <c r="P501" s="164"/>
      <c r="Q501" s="164"/>
      <c r="R501" s="164"/>
      <c r="S501" s="164"/>
      <c r="T501" s="164"/>
      <c r="U501" s="164"/>
      <c r="V501" s="164"/>
      <c r="W501" s="164"/>
      <c r="X501" s="164"/>
      <c r="Y501" s="164"/>
      <c r="Z501" s="164"/>
      <c r="AA501" s="164"/>
      <c r="AB501" s="164"/>
      <c r="AC501" s="164"/>
      <c r="AD501" s="164"/>
      <c r="AE501" s="164"/>
      <c r="AF501" s="164"/>
    </row>
    <row r="502" spans="1:32" ht="10.5" customHeight="1">
      <c r="A502" s="211"/>
      <c r="B502" s="211"/>
      <c r="C502" s="164"/>
      <c r="D502" s="212"/>
      <c r="E502" s="164"/>
      <c r="F502" s="164"/>
      <c r="G502" s="164"/>
      <c r="H502" s="164"/>
      <c r="I502" s="164"/>
      <c r="J502" s="164"/>
      <c r="K502" s="164"/>
      <c r="L502" s="164"/>
      <c r="M502" s="164"/>
      <c r="N502" s="164"/>
      <c r="O502" s="164"/>
      <c r="P502" s="164"/>
      <c r="Q502" s="164"/>
      <c r="R502" s="164"/>
      <c r="S502" s="164"/>
      <c r="T502" s="164"/>
      <c r="U502" s="164"/>
      <c r="V502" s="164"/>
      <c r="W502" s="164"/>
      <c r="X502" s="164"/>
      <c r="Y502" s="164"/>
      <c r="Z502" s="164"/>
      <c r="AA502" s="164"/>
      <c r="AB502" s="164"/>
      <c r="AC502" s="164"/>
      <c r="AD502" s="164"/>
      <c r="AE502" s="164"/>
      <c r="AF502" s="164"/>
    </row>
    <row r="503" spans="1:32" ht="10.5" customHeight="1">
      <c r="A503" s="211"/>
      <c r="B503" s="211"/>
      <c r="C503" s="164"/>
      <c r="D503" s="212"/>
      <c r="E503" s="164"/>
      <c r="F503" s="164"/>
      <c r="G503" s="164"/>
      <c r="H503" s="164"/>
      <c r="I503" s="164"/>
      <c r="J503" s="164"/>
      <c r="K503" s="164"/>
      <c r="L503" s="164"/>
      <c r="M503" s="164"/>
      <c r="N503" s="164"/>
      <c r="O503" s="164"/>
      <c r="P503" s="164"/>
      <c r="Q503" s="164"/>
      <c r="R503" s="164"/>
      <c r="S503" s="164"/>
      <c r="T503" s="164"/>
      <c r="U503" s="164"/>
      <c r="V503" s="164"/>
      <c r="W503" s="164"/>
      <c r="X503" s="164"/>
      <c r="Y503" s="164"/>
      <c r="Z503" s="164"/>
      <c r="AA503" s="164"/>
      <c r="AB503" s="164"/>
      <c r="AC503" s="164"/>
      <c r="AD503" s="164"/>
      <c r="AE503" s="164"/>
      <c r="AF503" s="164"/>
    </row>
    <row r="504" spans="1:32" ht="10.5" customHeight="1">
      <c r="A504" s="211"/>
      <c r="B504" s="211"/>
      <c r="C504" s="164"/>
      <c r="D504" s="212"/>
      <c r="E504" s="164"/>
      <c r="F504" s="164"/>
      <c r="G504" s="164"/>
      <c r="H504" s="164"/>
      <c r="I504" s="164"/>
      <c r="J504" s="164"/>
      <c r="K504" s="164"/>
      <c r="L504" s="164"/>
      <c r="M504" s="164"/>
      <c r="N504" s="164"/>
      <c r="O504" s="164"/>
      <c r="P504" s="164"/>
      <c r="Q504" s="164"/>
      <c r="R504" s="164"/>
      <c r="S504" s="164"/>
      <c r="T504" s="164"/>
      <c r="U504" s="164"/>
      <c r="V504" s="164"/>
      <c r="W504" s="164"/>
      <c r="X504" s="164"/>
      <c r="Y504" s="164"/>
      <c r="Z504" s="164"/>
      <c r="AA504" s="164"/>
      <c r="AB504" s="164"/>
      <c r="AC504" s="164"/>
      <c r="AD504" s="164"/>
      <c r="AE504" s="164"/>
      <c r="AF504" s="164"/>
    </row>
    <row r="505" spans="1:32" ht="10.5" customHeight="1">
      <c r="A505" s="211"/>
      <c r="B505" s="211"/>
      <c r="C505" s="164"/>
      <c r="D505" s="212"/>
      <c r="E505" s="164"/>
      <c r="F505" s="164"/>
      <c r="G505" s="164"/>
      <c r="H505" s="164"/>
      <c r="I505" s="164"/>
      <c r="J505" s="164"/>
      <c r="K505" s="164"/>
      <c r="L505" s="164"/>
      <c r="M505" s="164"/>
      <c r="N505" s="164"/>
      <c r="O505" s="164"/>
      <c r="P505" s="164"/>
      <c r="Q505" s="164"/>
      <c r="R505" s="164"/>
      <c r="S505" s="164"/>
      <c r="T505" s="164"/>
      <c r="U505" s="164"/>
      <c r="V505" s="164"/>
      <c r="W505" s="164"/>
      <c r="X505" s="164"/>
      <c r="Y505" s="164"/>
      <c r="Z505" s="164"/>
      <c r="AA505" s="164"/>
      <c r="AB505" s="164"/>
      <c r="AC505" s="164"/>
      <c r="AD505" s="164"/>
      <c r="AE505" s="164"/>
      <c r="AF505" s="164"/>
    </row>
    <row r="506" spans="1:32" ht="10.5" customHeight="1">
      <c r="A506" s="211"/>
      <c r="B506" s="211"/>
      <c r="C506" s="164"/>
      <c r="D506" s="212"/>
      <c r="E506" s="164"/>
      <c r="F506" s="164"/>
      <c r="G506" s="164"/>
      <c r="H506" s="164"/>
      <c r="I506" s="164"/>
      <c r="J506" s="164"/>
      <c r="K506" s="164"/>
      <c r="L506" s="164"/>
      <c r="M506" s="164"/>
      <c r="N506" s="164"/>
      <c r="O506" s="164"/>
      <c r="P506" s="164"/>
      <c r="Q506" s="164"/>
      <c r="R506" s="164"/>
      <c r="S506" s="164"/>
      <c r="T506" s="164"/>
      <c r="U506" s="164"/>
      <c r="V506" s="164"/>
      <c r="W506" s="164"/>
      <c r="X506" s="164"/>
      <c r="Y506" s="164"/>
      <c r="Z506" s="164"/>
      <c r="AA506" s="164"/>
      <c r="AB506" s="164"/>
      <c r="AC506" s="164"/>
      <c r="AD506" s="164"/>
      <c r="AE506" s="164"/>
      <c r="AF506" s="164"/>
    </row>
    <row r="507" spans="1:32" ht="10.5" customHeight="1">
      <c r="A507" s="211"/>
      <c r="B507" s="211"/>
      <c r="C507" s="164"/>
      <c r="D507" s="212"/>
      <c r="E507" s="164"/>
      <c r="F507" s="164"/>
      <c r="G507" s="164"/>
      <c r="H507" s="164"/>
      <c r="I507" s="164"/>
      <c r="J507" s="164"/>
      <c r="K507" s="164"/>
      <c r="L507" s="164"/>
      <c r="M507" s="164"/>
      <c r="N507" s="164"/>
      <c r="O507" s="164"/>
      <c r="P507" s="164"/>
      <c r="Q507" s="164"/>
      <c r="R507" s="164"/>
      <c r="S507" s="164"/>
      <c r="T507" s="164"/>
      <c r="U507" s="164"/>
      <c r="V507" s="164"/>
      <c r="W507" s="164"/>
      <c r="X507" s="164"/>
      <c r="Y507" s="164"/>
      <c r="Z507" s="164"/>
      <c r="AA507" s="164"/>
      <c r="AB507" s="164"/>
      <c r="AC507" s="164"/>
      <c r="AD507" s="164"/>
      <c r="AE507" s="164"/>
      <c r="AF507" s="164"/>
    </row>
    <row r="508" spans="1:32" ht="10.5" customHeight="1">
      <c r="A508" s="211"/>
      <c r="B508" s="211"/>
      <c r="C508" s="164"/>
      <c r="D508" s="212"/>
      <c r="E508" s="164"/>
      <c r="F508" s="164"/>
      <c r="G508" s="164"/>
      <c r="H508" s="164"/>
      <c r="I508" s="164"/>
      <c r="J508" s="164"/>
      <c r="K508" s="164"/>
      <c r="L508" s="164"/>
      <c r="M508" s="164"/>
      <c r="N508" s="164"/>
      <c r="O508" s="164"/>
      <c r="P508" s="164"/>
      <c r="Q508" s="164"/>
      <c r="R508" s="164"/>
      <c r="S508" s="164"/>
      <c r="T508" s="164"/>
      <c r="U508" s="164"/>
      <c r="V508" s="164"/>
      <c r="W508" s="164"/>
      <c r="X508" s="164"/>
      <c r="Y508" s="164"/>
      <c r="Z508" s="164"/>
      <c r="AA508" s="164"/>
      <c r="AB508" s="164"/>
      <c r="AC508" s="164"/>
      <c r="AD508" s="164"/>
      <c r="AE508" s="164"/>
      <c r="AF508" s="164"/>
    </row>
    <row r="509" spans="1:32" ht="15.75" customHeight="1"/>
    <row r="510" spans="1:32" ht="15.75" customHeight="1"/>
    <row r="511" spans="1:32" ht="15.75" customHeight="1"/>
    <row r="512" spans="1:3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E28:AF28"/>
  </mergeCells>
  <hyperlinks>
    <hyperlink ref="C9" r:id="rId1" xr:uid="{00000000-0004-0000-0B00-000000000000}"/>
    <hyperlink ref="C22" r:id="rId2" xr:uid="{00000000-0004-0000-0B00-000001000000}"/>
  </hyperlinks>
  <pageMargins left="0.7" right="0.7" top="0.75" bottom="0.75" header="0" footer="0"/>
  <pageSetup orientation="landscape"/>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showGridLines="0" workbookViewId="0"/>
  </sheetViews>
  <sheetFormatPr baseColWidth="10" defaultColWidth="12.5703125" defaultRowHeight="15" customHeight="1"/>
  <cols>
    <col min="1" max="3" width="9.140625" customWidth="1"/>
    <col min="4" max="5" width="54.7109375" customWidth="1"/>
    <col min="6" max="6" width="88" customWidth="1"/>
    <col min="7" max="7" width="27" customWidth="1"/>
    <col min="8" max="8" width="19.140625" customWidth="1"/>
    <col min="9" max="26" width="10" customWidth="1"/>
  </cols>
  <sheetData>
    <row r="1" spans="1:26" ht="19.5" customHeight="1">
      <c r="A1" s="69"/>
      <c r="B1" s="69"/>
      <c r="C1" s="69"/>
      <c r="D1" s="69"/>
      <c r="E1" s="69"/>
      <c r="F1" s="69" t="s">
        <v>624</v>
      </c>
      <c r="G1" s="68"/>
      <c r="H1" s="68"/>
      <c r="I1" s="68"/>
      <c r="J1" s="68"/>
      <c r="K1" s="68"/>
      <c r="L1" s="68"/>
      <c r="M1" s="68"/>
      <c r="N1" s="68"/>
      <c r="O1" s="68"/>
      <c r="P1" s="68"/>
      <c r="Q1" s="68"/>
      <c r="R1" s="68"/>
      <c r="S1" s="68"/>
      <c r="T1" s="68"/>
      <c r="U1" s="68"/>
      <c r="V1" s="68"/>
      <c r="W1" s="68"/>
      <c r="X1" s="68"/>
      <c r="Y1" s="68"/>
      <c r="Z1" s="68"/>
    </row>
    <row r="2" spans="1:26" ht="14.25" customHeight="1">
      <c r="A2" s="71"/>
      <c r="B2" s="71"/>
      <c r="C2" s="93"/>
      <c r="D2" s="213" t="s">
        <v>1629</v>
      </c>
      <c r="E2" s="214"/>
      <c r="F2" s="71"/>
      <c r="G2" s="68"/>
      <c r="H2" s="68"/>
      <c r="I2" s="68"/>
      <c r="L2" s="68"/>
      <c r="M2" s="68"/>
    </row>
    <row r="3" spans="1:26" ht="14.25" customHeight="1">
      <c r="A3" s="71"/>
      <c r="B3" s="71"/>
      <c r="C3" s="71"/>
      <c r="D3" s="94"/>
      <c r="E3" s="94"/>
      <c r="F3" s="71"/>
      <c r="G3" s="68"/>
      <c r="H3" s="68"/>
      <c r="I3" s="68"/>
      <c r="L3" s="68"/>
      <c r="M3" s="68"/>
    </row>
    <row r="4" spans="1:26" ht="14.25" customHeight="1">
      <c r="A4" s="71"/>
      <c r="B4" s="71"/>
      <c r="C4" s="95"/>
      <c r="D4" s="96" t="s">
        <v>626</v>
      </c>
      <c r="E4" s="97" t="s">
        <v>1630</v>
      </c>
      <c r="F4" s="71"/>
      <c r="G4" s="68"/>
      <c r="H4" s="68"/>
      <c r="I4" s="68"/>
      <c r="L4" s="68"/>
      <c r="M4" s="68"/>
    </row>
    <row r="5" spans="1:26" ht="14.25" customHeight="1">
      <c r="A5" s="71"/>
      <c r="B5" s="71"/>
      <c r="C5" s="95"/>
      <c r="D5" s="96" t="s">
        <v>1631</v>
      </c>
      <c r="E5" s="97" t="s">
        <v>1632</v>
      </c>
      <c r="F5" s="71"/>
      <c r="G5" s="68"/>
      <c r="H5" s="68"/>
      <c r="I5" s="68"/>
      <c r="L5" s="68"/>
      <c r="M5" s="68"/>
    </row>
    <row r="6" spans="1:26" ht="14.25" customHeight="1">
      <c r="A6" s="71"/>
      <c r="B6" s="71"/>
      <c r="C6" s="95"/>
      <c r="D6" s="96" t="s">
        <v>629</v>
      </c>
      <c r="E6" s="97" t="s">
        <v>1633</v>
      </c>
      <c r="F6" s="71"/>
      <c r="G6" s="68"/>
      <c r="H6" s="68"/>
      <c r="I6" s="68"/>
      <c r="L6" s="68"/>
      <c r="M6" s="68"/>
    </row>
    <row r="7" spans="1:26" ht="14.25" customHeight="1">
      <c r="A7" s="71"/>
      <c r="B7" s="71"/>
      <c r="C7" s="71"/>
      <c r="D7" s="98"/>
      <c r="E7" s="98"/>
      <c r="F7" s="71"/>
      <c r="G7" s="68"/>
      <c r="H7" s="68"/>
      <c r="I7" s="68"/>
      <c r="L7" s="68"/>
      <c r="M7" s="68"/>
    </row>
    <row r="8" spans="1:26" ht="15" customHeight="1">
      <c r="A8" s="71"/>
      <c r="B8" s="99" t="s">
        <v>630</v>
      </c>
      <c r="C8" s="71"/>
      <c r="D8" s="100"/>
      <c r="E8" s="100"/>
      <c r="F8" s="71"/>
      <c r="G8" s="68"/>
      <c r="H8" s="68"/>
      <c r="I8" s="68"/>
      <c r="L8" s="68"/>
      <c r="M8" s="68"/>
    </row>
    <row r="9" spans="1:26" ht="14.25" customHeight="1">
      <c r="A9" s="71"/>
      <c r="B9" s="101" t="s">
        <v>3</v>
      </c>
      <c r="C9" s="71"/>
      <c r="D9" s="100"/>
      <c r="E9" s="100"/>
      <c r="F9" s="71"/>
      <c r="G9" s="68"/>
      <c r="H9" s="68"/>
      <c r="I9" s="68"/>
      <c r="L9" s="68"/>
      <c r="M9" s="68"/>
    </row>
    <row r="10" spans="1:26" ht="14.25" customHeight="1">
      <c r="A10" s="71"/>
      <c r="B10" s="101" t="s">
        <v>20</v>
      </c>
      <c r="C10" s="71"/>
      <c r="D10" s="100"/>
      <c r="E10" s="100"/>
      <c r="F10" s="71"/>
      <c r="G10" s="68"/>
      <c r="H10" s="68"/>
      <c r="I10" s="68"/>
      <c r="L10" s="68"/>
      <c r="M10" s="68"/>
    </row>
    <row r="11" spans="1:26" ht="14.25" customHeight="1">
      <c r="A11" s="71"/>
      <c r="B11" s="101" t="s">
        <v>30</v>
      </c>
      <c r="C11" s="71"/>
      <c r="D11" s="100"/>
      <c r="E11" s="100"/>
      <c r="F11" s="71"/>
      <c r="G11" s="68"/>
      <c r="H11" s="68"/>
      <c r="I11" s="68"/>
      <c r="L11" s="68"/>
      <c r="M11" s="68"/>
    </row>
    <row r="12" spans="1:26" ht="14.25" customHeight="1">
      <c r="A12" s="71"/>
      <c r="B12" s="101" t="s">
        <v>78</v>
      </c>
      <c r="C12" s="71"/>
      <c r="D12" s="100"/>
      <c r="E12" s="100"/>
      <c r="F12" s="71"/>
      <c r="G12" s="68"/>
      <c r="H12" s="68"/>
      <c r="I12" s="68"/>
      <c r="L12" s="68"/>
      <c r="M12" s="68"/>
    </row>
    <row r="13" spans="1:26" ht="14.25" customHeight="1">
      <c r="A13" s="71"/>
      <c r="B13" s="101" t="s">
        <v>91</v>
      </c>
      <c r="C13" s="71"/>
      <c r="D13" s="100"/>
      <c r="E13" s="100"/>
      <c r="F13" s="71"/>
      <c r="G13" s="68"/>
      <c r="H13" s="68"/>
      <c r="I13" s="68"/>
      <c r="L13" s="68"/>
      <c r="M13" s="68"/>
    </row>
    <row r="14" spans="1:26" ht="14.25" customHeight="1">
      <c r="A14" s="71"/>
      <c r="B14" s="101" t="s">
        <v>110</v>
      </c>
      <c r="C14" s="71"/>
      <c r="D14" s="100"/>
      <c r="E14" s="100"/>
      <c r="F14" s="71"/>
      <c r="G14" s="68"/>
      <c r="H14" s="68"/>
      <c r="I14" s="68"/>
      <c r="L14" s="68"/>
      <c r="M14" s="68"/>
    </row>
    <row r="15" spans="1:26" ht="14.25" customHeight="1">
      <c r="A15" s="71"/>
      <c r="B15" s="101" t="s">
        <v>142</v>
      </c>
      <c r="C15" s="71"/>
      <c r="D15" s="100"/>
      <c r="E15" s="100"/>
      <c r="F15" s="71"/>
      <c r="G15" s="68"/>
      <c r="H15" s="68"/>
      <c r="I15" s="68"/>
      <c r="L15" s="68"/>
      <c r="M15" s="68"/>
    </row>
    <row r="16" spans="1:26" ht="14.25" customHeight="1">
      <c r="A16" s="71"/>
      <c r="B16" s="101" t="s">
        <v>220</v>
      </c>
      <c r="C16" s="71"/>
      <c r="D16" s="100"/>
      <c r="E16" s="100"/>
      <c r="F16" s="71"/>
      <c r="G16" s="68"/>
      <c r="H16" s="68"/>
      <c r="I16" s="68"/>
      <c r="L16" s="68"/>
      <c r="M16" s="68"/>
    </row>
    <row r="17" spans="1:13" ht="14.25" customHeight="1">
      <c r="A17" s="71"/>
      <c r="B17" s="101" t="s">
        <v>253</v>
      </c>
      <c r="C17" s="71"/>
      <c r="D17" s="100"/>
      <c r="E17" s="100"/>
      <c r="F17" s="71"/>
      <c r="G17" s="68"/>
      <c r="H17" s="68"/>
      <c r="I17" s="68"/>
      <c r="L17" s="68"/>
      <c r="M17" s="68"/>
    </row>
    <row r="18" spans="1:13" ht="14.25" customHeight="1">
      <c r="A18" s="71"/>
      <c r="B18" s="101" t="s">
        <v>281</v>
      </c>
      <c r="C18" s="71"/>
      <c r="D18" s="100"/>
      <c r="E18" s="100"/>
      <c r="F18" s="71"/>
      <c r="G18" s="68"/>
      <c r="H18" s="68"/>
      <c r="I18" s="68"/>
      <c r="L18" s="68"/>
      <c r="M18" s="68"/>
    </row>
    <row r="19" spans="1:13" ht="14.25" customHeight="1">
      <c r="A19" s="71"/>
      <c r="B19" s="101" t="s">
        <v>298</v>
      </c>
      <c r="C19" s="71"/>
      <c r="D19" s="100"/>
      <c r="E19" s="100"/>
      <c r="F19" s="71"/>
      <c r="G19" s="68"/>
      <c r="H19" s="68"/>
      <c r="I19" s="68"/>
      <c r="L19" s="68"/>
      <c r="M19" s="68"/>
    </row>
    <row r="20" spans="1:13" ht="14.25" customHeight="1">
      <c r="A20" s="71"/>
      <c r="B20" s="101" t="s">
        <v>311</v>
      </c>
      <c r="C20" s="71"/>
      <c r="D20" s="100"/>
      <c r="E20" s="100"/>
      <c r="F20" s="71"/>
      <c r="G20" s="68"/>
      <c r="H20" s="68"/>
      <c r="I20" s="68"/>
      <c r="L20" s="68"/>
      <c r="M20" s="68"/>
    </row>
    <row r="21" spans="1:13" ht="15" customHeight="1">
      <c r="A21" s="71"/>
      <c r="B21" s="71"/>
      <c r="C21" s="71"/>
      <c r="D21" s="100"/>
      <c r="E21" s="100"/>
      <c r="F21" s="71"/>
      <c r="G21" s="68"/>
      <c r="H21" s="68"/>
      <c r="I21" s="68"/>
      <c r="L21" s="68"/>
      <c r="M21" s="68"/>
    </row>
    <row r="22" spans="1:13" ht="14.25" customHeight="1"/>
    <row r="23" spans="1:13" ht="14.25" customHeight="1"/>
    <row r="24" spans="1:13" ht="14.25" customHeight="1"/>
    <row r="25" spans="1:13" ht="14.25" customHeight="1"/>
    <row r="26" spans="1:13" ht="14.25" customHeight="1">
      <c r="G26" s="68"/>
    </row>
    <row r="27" spans="1:13" ht="14.25" customHeight="1">
      <c r="G27" s="68"/>
    </row>
    <row r="28" spans="1:13" ht="14.25" customHeight="1">
      <c r="G28" s="68"/>
    </row>
    <row r="29" spans="1:13" ht="14.25" customHeight="1">
      <c r="G29" s="68"/>
    </row>
    <row r="30" spans="1:13" ht="14.25" customHeight="1"/>
    <row r="31" spans="1:13" ht="14.25" customHeight="1"/>
    <row r="32" spans="1:13"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B9" location="Table2!B6" display="General information" xr:uid="{00000000-0004-0000-0C00-000000000000}"/>
    <hyperlink ref="B10" location="Table2!B14" display="SUMMARY" xr:uid="{00000000-0004-0000-0C00-000001000000}"/>
    <hyperlink ref="B11" location="Table2!B19" display="Part A - Information about offeror or person seeking admission to trading" xr:uid="{00000000-0004-0000-0C00-000002000000}"/>
    <hyperlink ref="B12" location="Table2!B51" display="Part B - Information about issuer, if different from offeror or person seeking admission to trading" xr:uid="{00000000-0004-0000-0C00-000003000000}"/>
    <hyperlink ref="B13" location="Table2!B78" display="Part C - Information about the operator of the trading platform in cases where it draws up the crypto-asset white paper and information about other persons drawing the crypto-asset white paper pursuant to Article 6(1), second subparagraph, of Regulation (EU) 2023/1114" xr:uid="{00000000-0004-0000-0C00-000004000000}"/>
    <hyperlink ref="B14" location="Table2!B103" display="Part D - Information about other token project" xr:uid="{00000000-0004-0000-0C00-000005000000}"/>
    <hyperlink ref="B15" location="Table2!B126" display="Part E - Information about offer to public of other tokens or their admission to trading" xr:uid="{00000000-0004-0000-0C00-000006000000}"/>
    <hyperlink ref="B16" location="Table2!B183" display="Part F - Information about other tokens" xr:uid="{00000000-0004-0000-0C00-000007000000}"/>
    <hyperlink ref="B17" location="Table2!B205" display="Part G - Information on rights and obligations attached to other tokens" xr:uid="{00000000-0004-0000-0C00-000008000000}"/>
    <hyperlink ref="B18" location="Table2!B226" display="Part H – Information on underlying technology" xr:uid="{00000000-0004-0000-0C00-000009000000}"/>
    <hyperlink ref="B19" location="Table2!B237" display="Part I - Information on risks" xr:uid="{00000000-0004-0000-0C00-00000A000000}"/>
    <hyperlink ref="B20" location="Table2!B244" display="Part J - Information on the sustainability indicators in relation to adverse impact on the climate and other environment-related adverse impacts" xr:uid="{00000000-0004-0000-0C00-00000B000000}"/>
  </hyperlink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1000"/>
  <sheetViews>
    <sheetView workbookViewId="0"/>
  </sheetViews>
  <sheetFormatPr baseColWidth="10" defaultColWidth="12.5703125" defaultRowHeight="15" customHeight="1"/>
  <cols>
    <col min="1" max="1" width="64.28515625" customWidth="1"/>
    <col min="2" max="6" width="10" customWidth="1"/>
    <col min="7" max="26" width="11" customWidth="1"/>
  </cols>
  <sheetData>
    <row r="1" spans="1:2" ht="14.25" customHeight="1">
      <c r="A1" s="215" t="s">
        <v>1634</v>
      </c>
      <c r="B1" s="68" t="s">
        <v>459</v>
      </c>
    </row>
    <row r="2" spans="1:2" ht="14.25" customHeight="1">
      <c r="A2" s="68" t="s">
        <v>1635</v>
      </c>
      <c r="B2" s="68" t="s">
        <v>461</v>
      </c>
    </row>
    <row r="3" spans="1:2" ht="14.25" customHeight="1">
      <c r="A3" s="68" t="s">
        <v>1636</v>
      </c>
      <c r="B3" s="68" t="s">
        <v>463</v>
      </c>
    </row>
    <row r="4" spans="1:2" ht="14.25" customHeight="1">
      <c r="A4" s="68" t="s">
        <v>1637</v>
      </c>
      <c r="B4" s="68" t="s">
        <v>465</v>
      </c>
    </row>
    <row r="5" spans="1:2" ht="14.25" customHeight="1">
      <c r="A5" s="68" t="s">
        <v>1638</v>
      </c>
      <c r="B5" s="68" t="s">
        <v>467</v>
      </c>
    </row>
    <row r="6" spans="1:2" ht="14.25" customHeight="1">
      <c r="A6" s="68" t="s">
        <v>1639</v>
      </c>
      <c r="B6" s="68" t="s">
        <v>469</v>
      </c>
    </row>
    <row r="7" spans="1:2" ht="14.25" customHeight="1">
      <c r="A7" s="68" t="s">
        <v>1640</v>
      </c>
      <c r="B7" s="68" t="s">
        <v>471</v>
      </c>
    </row>
    <row r="8" spans="1:2" ht="14.25" customHeight="1">
      <c r="A8" s="68" t="s">
        <v>1641</v>
      </c>
      <c r="B8" s="68" t="s">
        <v>473</v>
      </c>
    </row>
    <row r="9" spans="1:2" ht="14.25" customHeight="1">
      <c r="A9" s="68" t="s">
        <v>1642</v>
      </c>
      <c r="B9" s="68" t="s">
        <v>475</v>
      </c>
    </row>
    <row r="10" spans="1:2" ht="14.25" customHeight="1">
      <c r="A10" s="68" t="s">
        <v>1643</v>
      </c>
      <c r="B10" s="68" t="s">
        <v>477</v>
      </c>
    </row>
    <row r="11" spans="1:2" ht="14.25" customHeight="1">
      <c r="A11" s="68" t="s">
        <v>1644</v>
      </c>
      <c r="B11" s="68" t="s">
        <v>128</v>
      </c>
    </row>
    <row r="12" spans="1:2" ht="14.25" customHeight="1">
      <c r="A12" s="68" t="s">
        <v>1645</v>
      </c>
      <c r="B12" s="68" t="s">
        <v>480</v>
      </c>
    </row>
    <row r="13" spans="1:2" ht="14.25" customHeight="1">
      <c r="A13" s="68" t="s">
        <v>1646</v>
      </c>
      <c r="B13" s="68" t="s">
        <v>482</v>
      </c>
    </row>
    <row r="14" spans="1:2" ht="14.25" customHeight="1">
      <c r="A14" s="142" t="s">
        <v>1647</v>
      </c>
      <c r="B14" s="68" t="s">
        <v>484</v>
      </c>
    </row>
    <row r="15" spans="1:2" ht="14.25" customHeight="1">
      <c r="A15" s="68" t="s">
        <v>1648</v>
      </c>
      <c r="B15" s="68" t="s">
        <v>249</v>
      </c>
    </row>
    <row r="16" spans="1:2" ht="14.25" customHeight="1">
      <c r="A16" s="68" t="s">
        <v>1649</v>
      </c>
      <c r="B16" s="68" t="s">
        <v>487</v>
      </c>
    </row>
    <row r="17" spans="1:2" ht="14.25" customHeight="1">
      <c r="A17" s="68" t="s">
        <v>1650</v>
      </c>
      <c r="B17" s="68" t="s">
        <v>489</v>
      </c>
    </row>
    <row r="18" spans="1:2" ht="14.25" customHeight="1">
      <c r="A18" s="142" t="s">
        <v>1651</v>
      </c>
      <c r="B18" s="68" t="s">
        <v>491</v>
      </c>
    </row>
    <row r="19" spans="1:2" ht="14.25" customHeight="1">
      <c r="A19" s="68" t="s">
        <v>1652</v>
      </c>
      <c r="B19" s="68" t="s">
        <v>493</v>
      </c>
    </row>
    <row r="20" spans="1:2" ht="14.25" customHeight="1">
      <c r="A20" s="68" t="s">
        <v>1653</v>
      </c>
      <c r="B20" s="68" t="s">
        <v>495</v>
      </c>
    </row>
    <row r="21" spans="1:2" ht="14.25" customHeight="1">
      <c r="A21" s="68" t="s">
        <v>1654</v>
      </c>
      <c r="B21" s="68" t="s">
        <v>497</v>
      </c>
    </row>
    <row r="22" spans="1:2" ht="14.25" customHeight="1">
      <c r="A22" s="68" t="s">
        <v>1655</v>
      </c>
      <c r="B22" s="68" t="s">
        <v>499</v>
      </c>
    </row>
    <row r="23" spans="1:2" ht="14.25" customHeight="1">
      <c r="A23" s="142" t="s">
        <v>1656</v>
      </c>
      <c r="B23" s="68" t="s">
        <v>501</v>
      </c>
    </row>
    <row r="24" spans="1:2" ht="14.25" customHeight="1">
      <c r="A24" s="68" t="s">
        <v>1657</v>
      </c>
      <c r="B24" s="68" t="s">
        <v>503</v>
      </c>
    </row>
    <row r="25" spans="1:2" ht="14.25" customHeight="1">
      <c r="A25" s="68" t="s">
        <v>1658</v>
      </c>
      <c r="B25" s="68" t="s">
        <v>505</v>
      </c>
    </row>
    <row r="26" spans="1:2" ht="14.25" customHeight="1">
      <c r="A26" s="68" t="s">
        <v>1659</v>
      </c>
      <c r="B26" s="68" t="s">
        <v>507</v>
      </c>
    </row>
    <row r="27" spans="1:2" ht="14.25" customHeight="1">
      <c r="A27" s="68" t="s">
        <v>1660</v>
      </c>
      <c r="B27" s="68" t="s">
        <v>509</v>
      </c>
    </row>
    <row r="28" spans="1:2" ht="14.25" customHeight="1">
      <c r="A28" s="68" t="s">
        <v>1661</v>
      </c>
      <c r="B28" s="68" t="s">
        <v>511</v>
      </c>
    </row>
    <row r="29" spans="1:2" ht="14.25" customHeight="1">
      <c r="A29" s="68" t="s">
        <v>1662</v>
      </c>
      <c r="B29" s="68" t="s">
        <v>1663</v>
      </c>
    </row>
    <row r="30" spans="1:2" ht="14.25" customHeight="1">
      <c r="A30" s="68" t="s">
        <v>1664</v>
      </c>
      <c r="B30" s="68" t="s">
        <v>513</v>
      </c>
    </row>
    <row r="31" spans="1:2" ht="14.25" customHeight="1"/>
    <row r="32" spans="1: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r:id="rId1" location="AustriaMemberState" xr:uid="{00000000-0004-0000-0D00-000000000000}"/>
    <hyperlink ref="A14" r:id="rId2" location="IcelandMemberState" xr:uid="{00000000-0004-0000-0D00-000001000000}"/>
    <hyperlink ref="A18" r:id="rId3" location="LiechtensteinMemberState" xr:uid="{00000000-0004-0000-0D00-000002000000}"/>
    <hyperlink ref="A23" r:id="rId4" location="NorwayMemberState" xr:uid="{00000000-0004-0000-0D00-000003000000}"/>
  </hyperlink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1000"/>
  <sheetViews>
    <sheetView showGridLines="0" workbookViewId="0"/>
  </sheetViews>
  <sheetFormatPr baseColWidth="10" defaultColWidth="12.5703125" defaultRowHeight="15" customHeight="1"/>
  <cols>
    <col min="1" max="1" width="94.28515625" customWidth="1"/>
    <col min="2" max="6" width="10" customWidth="1"/>
    <col min="7" max="26" width="11" customWidth="1"/>
  </cols>
  <sheetData>
    <row r="1" spans="1:2" ht="14.25" customHeight="1">
      <c r="A1" s="68" t="s">
        <v>1665</v>
      </c>
      <c r="B1" s="68" t="s">
        <v>1666</v>
      </c>
    </row>
    <row r="2" spans="1:2" ht="14.25" customHeight="1">
      <c r="A2" s="68" t="s">
        <v>1667</v>
      </c>
      <c r="B2" s="68" t="s">
        <v>1668</v>
      </c>
    </row>
    <row r="3" spans="1:2" ht="14.25" customHeight="1">
      <c r="A3" s="68" t="s">
        <v>1669</v>
      </c>
      <c r="B3" s="68" t="s">
        <v>1670</v>
      </c>
    </row>
    <row r="4" spans="1:2" ht="14.25" customHeight="1">
      <c r="A4" s="142"/>
    </row>
    <row r="5" spans="1:2" ht="14.25" customHeight="1">
      <c r="A5" s="142"/>
    </row>
    <row r="6" spans="1:2" ht="14.25" customHeight="1">
      <c r="A6" s="142"/>
    </row>
    <row r="7" spans="1:2" ht="14.25" customHeight="1">
      <c r="A7" s="142"/>
    </row>
    <row r="8" spans="1:2" ht="14.25" customHeight="1">
      <c r="A8" s="142"/>
    </row>
    <row r="9" spans="1:2" ht="14.25" customHeight="1">
      <c r="A9" s="142"/>
    </row>
    <row r="10" spans="1:2" ht="14.25" customHeight="1">
      <c r="A10" s="142"/>
    </row>
    <row r="11" spans="1:2" ht="14.25" customHeight="1">
      <c r="A11" s="142"/>
    </row>
    <row r="12" spans="1:2" ht="14.25" customHeight="1"/>
    <row r="13" spans="1:2" ht="14.25" customHeight="1"/>
    <row r="14" spans="1:2" ht="14.25" customHeight="1"/>
    <row r="15" spans="1:2" ht="14.25" customHeight="1"/>
    <row r="16" spans="1: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1000"/>
  <sheetViews>
    <sheetView showGridLines="0" workbookViewId="0"/>
  </sheetViews>
  <sheetFormatPr baseColWidth="10" defaultColWidth="12.5703125" defaultRowHeight="15" customHeight="1"/>
  <cols>
    <col min="1" max="1" width="78.85546875" customWidth="1"/>
    <col min="2" max="6" width="10" customWidth="1"/>
    <col min="7" max="26" width="11" customWidth="1"/>
  </cols>
  <sheetData>
    <row r="1" spans="1:2" ht="14.25" customHeight="1">
      <c r="A1" s="142" t="s">
        <v>1671</v>
      </c>
      <c r="B1" s="68" t="s">
        <v>1672</v>
      </c>
    </row>
    <row r="2" spans="1:2" ht="14.25" customHeight="1">
      <c r="A2" s="142" t="s">
        <v>1673</v>
      </c>
      <c r="B2" s="68" t="s">
        <v>1674</v>
      </c>
    </row>
    <row r="3" spans="1:2" ht="14.25" customHeight="1">
      <c r="A3" s="142" t="s">
        <v>1675</v>
      </c>
      <c r="B3" s="68" t="s">
        <v>1676</v>
      </c>
    </row>
    <row r="4" spans="1:2" ht="14.25" customHeight="1">
      <c r="A4" s="142" t="s">
        <v>1677</v>
      </c>
      <c r="B4" s="68" t="s">
        <v>1678</v>
      </c>
    </row>
    <row r="5" spans="1:2" ht="14.25" customHeight="1">
      <c r="A5" s="142" t="s">
        <v>1679</v>
      </c>
      <c r="B5" s="68" t="s">
        <v>1680</v>
      </c>
    </row>
    <row r="6" spans="1:2" ht="14.25" customHeight="1">
      <c r="A6" s="142" t="s">
        <v>1681</v>
      </c>
      <c r="B6" s="68" t="s">
        <v>1682</v>
      </c>
    </row>
    <row r="7" spans="1:2" ht="14.25" customHeight="1">
      <c r="A7" s="142" t="s">
        <v>1683</v>
      </c>
      <c r="B7" s="68" t="s">
        <v>1684</v>
      </c>
    </row>
    <row r="8" spans="1:2" ht="14.25" customHeight="1">
      <c r="A8" s="142" t="s">
        <v>1685</v>
      </c>
      <c r="B8" s="68" t="s">
        <v>1686</v>
      </c>
    </row>
    <row r="9" spans="1:2" ht="14.25" customHeight="1">
      <c r="A9" s="142" t="s">
        <v>1687</v>
      </c>
      <c r="B9" s="68" t="s">
        <v>1688</v>
      </c>
    </row>
    <row r="10" spans="1:2" ht="14.25" customHeight="1">
      <c r="A10" s="142" t="s">
        <v>1689</v>
      </c>
      <c r="B10" s="68" t="s">
        <v>1690</v>
      </c>
    </row>
    <row r="11" spans="1:2" ht="14.25" customHeight="1">
      <c r="A11" s="142" t="s">
        <v>1691</v>
      </c>
      <c r="B11" s="68" t="s">
        <v>1692</v>
      </c>
    </row>
    <row r="12" spans="1:2" ht="14.25" customHeight="1">
      <c r="A12" s="142" t="s">
        <v>1693</v>
      </c>
      <c r="B12" s="68" t="s">
        <v>1694</v>
      </c>
    </row>
    <row r="13" spans="1:2" ht="14.25" customHeight="1">
      <c r="A13" s="142" t="s">
        <v>1695</v>
      </c>
      <c r="B13" s="68" t="s">
        <v>1696</v>
      </c>
    </row>
    <row r="14" spans="1:2" ht="14.25" customHeight="1">
      <c r="A14" s="142" t="s">
        <v>1697</v>
      </c>
      <c r="B14" s="68" t="s">
        <v>1698</v>
      </c>
    </row>
    <row r="15" spans="1:2" ht="14.25" customHeight="1">
      <c r="A15" s="142" t="s">
        <v>1699</v>
      </c>
      <c r="B15" s="68" t="s">
        <v>1700</v>
      </c>
    </row>
    <row r="16" spans="1:2" ht="14.25" customHeight="1">
      <c r="A16" s="142" t="s">
        <v>1701</v>
      </c>
      <c r="B16" s="68" t="s">
        <v>1702</v>
      </c>
    </row>
    <row r="17" spans="1:2" ht="14.25" customHeight="1">
      <c r="A17" s="142" t="s">
        <v>1703</v>
      </c>
      <c r="B17" s="68" t="s">
        <v>1704</v>
      </c>
    </row>
    <row r="18" spans="1:2" ht="14.25" customHeight="1">
      <c r="A18" s="142" t="s">
        <v>1705</v>
      </c>
      <c r="B18" s="68" t="s">
        <v>1706</v>
      </c>
    </row>
    <row r="19" spans="1:2" ht="14.25" customHeight="1">
      <c r="A19" s="142" t="s">
        <v>1707</v>
      </c>
      <c r="B19" s="68" t="s">
        <v>1708</v>
      </c>
    </row>
    <row r="20" spans="1:2" ht="14.25" customHeight="1">
      <c r="A20" s="142" t="s">
        <v>1709</v>
      </c>
      <c r="B20" s="68" t="s">
        <v>1710</v>
      </c>
    </row>
    <row r="21" spans="1:2" ht="14.25" customHeight="1">
      <c r="A21" s="142" t="s">
        <v>1711</v>
      </c>
      <c r="B21" s="68" t="s">
        <v>1712</v>
      </c>
    </row>
    <row r="22" spans="1:2" ht="14.25" customHeight="1">
      <c r="A22" s="142" t="s">
        <v>1713</v>
      </c>
      <c r="B22" s="68" t="s">
        <v>1714</v>
      </c>
    </row>
    <row r="23" spans="1:2" ht="14.25" customHeight="1">
      <c r="A23" s="142" t="s">
        <v>1715</v>
      </c>
      <c r="B23" s="68" t="s">
        <v>1716</v>
      </c>
    </row>
    <row r="24" spans="1:2" ht="14.25" customHeight="1">
      <c r="A24" s="142" t="s">
        <v>1717</v>
      </c>
      <c r="B24" s="68" t="s">
        <v>1718</v>
      </c>
    </row>
    <row r="25" spans="1:2" ht="14.25" customHeight="1">
      <c r="A25" s="142" t="s">
        <v>1719</v>
      </c>
      <c r="B25" s="68" t="s">
        <v>1720</v>
      </c>
    </row>
    <row r="26" spans="1:2" ht="14.25" customHeight="1">
      <c r="A26" s="142" t="s">
        <v>1721</v>
      </c>
      <c r="B26" s="68" t="s">
        <v>1722</v>
      </c>
    </row>
    <row r="27" spans="1:2" ht="14.25" customHeight="1">
      <c r="A27" s="142" t="s">
        <v>1723</v>
      </c>
      <c r="B27" s="68" t="s">
        <v>1724</v>
      </c>
    </row>
    <row r="28" spans="1:2" ht="14.25" customHeight="1">
      <c r="A28" s="142" t="s">
        <v>1725</v>
      </c>
      <c r="B28" s="68" t="s">
        <v>1726</v>
      </c>
    </row>
    <row r="29" spans="1:2" ht="14.25" customHeight="1">
      <c r="A29" s="142" t="s">
        <v>1727</v>
      </c>
      <c r="B29" s="68" t="s">
        <v>1728</v>
      </c>
    </row>
    <row r="30" spans="1:2" ht="14.25" customHeight="1">
      <c r="A30" s="142" t="s">
        <v>1729</v>
      </c>
      <c r="B30" s="68" t="s">
        <v>1730</v>
      </c>
    </row>
    <row r="31" spans="1:2" ht="14.25" customHeight="1">
      <c r="A31" s="142" t="s">
        <v>1731</v>
      </c>
      <c r="B31" s="68" t="s">
        <v>1732</v>
      </c>
    </row>
    <row r="32" spans="1:2" ht="14.25" customHeight="1">
      <c r="A32" s="142" t="s">
        <v>1733</v>
      </c>
      <c r="B32" s="68" t="s">
        <v>1734</v>
      </c>
    </row>
    <row r="33" spans="1:2" ht="14.25" customHeight="1">
      <c r="A33" s="142" t="s">
        <v>1735</v>
      </c>
      <c r="B33" s="68" t="s">
        <v>1736</v>
      </c>
    </row>
    <row r="34" spans="1:2" ht="14.25" customHeight="1">
      <c r="A34" s="142" t="s">
        <v>1737</v>
      </c>
      <c r="B34" s="68" t="s">
        <v>1738</v>
      </c>
    </row>
    <row r="35" spans="1:2" ht="14.25" customHeight="1">
      <c r="A35" s="142" t="s">
        <v>1739</v>
      </c>
      <c r="B35" s="68" t="s">
        <v>1740</v>
      </c>
    </row>
    <row r="36" spans="1:2" ht="14.25" customHeight="1">
      <c r="A36" s="142" t="s">
        <v>1741</v>
      </c>
      <c r="B36" s="68" t="s">
        <v>1742</v>
      </c>
    </row>
    <row r="37" spans="1:2" ht="14.25" customHeight="1">
      <c r="A37" s="142" t="s">
        <v>1743</v>
      </c>
      <c r="B37" s="68" t="s">
        <v>1744</v>
      </c>
    </row>
    <row r="38" spans="1:2" ht="14.25" customHeight="1">
      <c r="A38" s="142" t="s">
        <v>1745</v>
      </c>
      <c r="B38" s="68" t="s">
        <v>1746</v>
      </c>
    </row>
    <row r="39" spans="1:2" ht="14.25" customHeight="1">
      <c r="A39" s="142" t="s">
        <v>1747</v>
      </c>
      <c r="B39" s="68" t="s">
        <v>1748</v>
      </c>
    </row>
    <row r="40" spans="1:2" ht="14.25" customHeight="1">
      <c r="A40" s="142" t="s">
        <v>1749</v>
      </c>
      <c r="B40" s="68" t="s">
        <v>1750</v>
      </c>
    </row>
    <row r="41" spans="1:2" ht="14.25" customHeight="1">
      <c r="A41" s="142" t="s">
        <v>1751</v>
      </c>
      <c r="B41" s="68" t="s">
        <v>1752</v>
      </c>
    </row>
    <row r="42" spans="1:2" ht="14.25" customHeight="1">
      <c r="A42" s="142" t="s">
        <v>1753</v>
      </c>
      <c r="B42" s="68" t="s">
        <v>1754</v>
      </c>
    </row>
    <row r="43" spans="1:2" ht="14.25" customHeight="1">
      <c r="A43" s="142" t="s">
        <v>1755</v>
      </c>
      <c r="B43" s="68" t="s">
        <v>1756</v>
      </c>
    </row>
    <row r="44" spans="1:2" ht="14.25" customHeight="1">
      <c r="A44" s="142" t="s">
        <v>1757</v>
      </c>
      <c r="B44" s="68" t="s">
        <v>1758</v>
      </c>
    </row>
    <row r="45" spans="1:2" ht="14.25" customHeight="1">
      <c r="A45" s="142" t="s">
        <v>1759</v>
      </c>
      <c r="B45" s="68" t="s">
        <v>1760</v>
      </c>
    </row>
    <row r="46" spans="1:2" ht="14.25" customHeight="1">
      <c r="A46" s="142" t="s">
        <v>1761</v>
      </c>
      <c r="B46" s="68" t="s">
        <v>1762</v>
      </c>
    </row>
    <row r="47" spans="1:2" ht="14.25" customHeight="1">
      <c r="A47" s="142" t="s">
        <v>1763</v>
      </c>
      <c r="B47" s="68" t="s">
        <v>1764</v>
      </c>
    </row>
    <row r="48" spans="1:2" ht="14.25" customHeight="1">
      <c r="A48" s="142" t="s">
        <v>1765</v>
      </c>
      <c r="B48" s="68" t="s">
        <v>1766</v>
      </c>
    </row>
    <row r="49" spans="1:2" ht="14.25" customHeight="1">
      <c r="A49" s="142" t="s">
        <v>1767</v>
      </c>
      <c r="B49" s="68" t="s">
        <v>1768</v>
      </c>
    </row>
    <row r="50" spans="1:2" ht="14.25" customHeight="1"/>
    <row r="51" spans="1:2" ht="14.25" customHeight="1"/>
    <row r="52" spans="1:2" ht="14.25" customHeight="1"/>
    <row r="53" spans="1:2" ht="14.25" customHeight="1"/>
    <row r="54" spans="1:2" ht="14.25" customHeight="1"/>
    <row r="55" spans="1:2" ht="14.25" customHeight="1"/>
    <row r="56" spans="1:2" ht="14.25" customHeight="1"/>
    <row r="57" spans="1:2" ht="14.25" customHeight="1"/>
    <row r="58" spans="1:2" ht="14.25" customHeight="1"/>
    <row r="59" spans="1:2" ht="14.25" customHeight="1"/>
    <row r="60" spans="1:2" ht="14.25" customHeight="1"/>
    <row r="61" spans="1:2" ht="14.25" customHeight="1"/>
    <row r="62" spans="1:2" ht="14.25" customHeight="1"/>
    <row r="63" spans="1:2" ht="14.25" customHeight="1"/>
    <row r="64" spans="1:2"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r:id="rId1" location="AustrianFinancialMarketAuthorityFMA" xr:uid="{00000000-0004-0000-0F00-000000000000}"/>
    <hyperlink ref="A2" r:id="rId2" location="CommissionbancairefinanciereetdesassurancesCBFA" xr:uid="{00000000-0004-0000-0F00-000001000000}"/>
    <hyperlink ref="A3" r:id="rId3" location="FinancialServicesandMarketsAuthorityFSMA" xr:uid="{00000000-0004-0000-0F00-000002000000}"/>
    <hyperlink ref="A4" r:id="rId4" location="NationalBankofBelgiumNBB" xr:uid="{00000000-0004-0000-0F00-000003000000}"/>
    <hyperlink ref="A5" r:id="rId5" location="BulgarianNationalBankBNB" xr:uid="{00000000-0004-0000-0F00-000004000000}"/>
    <hyperlink ref="A6" r:id="rId6" location="FinancialSupervisionCommissionFSC" xr:uid="{00000000-0004-0000-0F00-000005000000}"/>
    <hyperlink ref="A7" r:id="rId7" location="CentralBankofCyprusCBC" xr:uid="{00000000-0004-0000-0F00-000006000000}"/>
    <hyperlink ref="A8" r:id="rId8" location="CyprusSecuritiesandExchangeCommissionCySEC" xr:uid="{00000000-0004-0000-0F00-000007000000}"/>
    <hyperlink ref="A9" r:id="rId9" location="CzechNationalBankCNB" xr:uid="{00000000-0004-0000-0F00-000008000000}"/>
    <hyperlink ref="A10" r:id="rId10" location="FederalFinancialSupervisoryAuthorityBaFin" xr:uid="{00000000-0004-0000-0F00-000009000000}"/>
    <hyperlink ref="A13" r:id="rId11" location="EstonianFinancialSupervisionandResolutionAuthorityEFSRA" xr:uid="{00000000-0004-0000-0F00-00000A000000}"/>
    <hyperlink ref="A14" r:id="rId12" location="BancodeEspana" xr:uid="{00000000-0004-0000-0F00-00000B000000}"/>
    <hyperlink ref="A15" r:id="rId13" location="ComisionNacionaldelMercadodeValoresCNMV" xr:uid="{00000000-0004-0000-0F00-00000C000000}"/>
    <hyperlink ref="A16" r:id="rId14" location="EuropeanBankingAuthorityEBA" xr:uid="{00000000-0004-0000-0F00-00000D000000}"/>
    <hyperlink ref="A17" r:id="rId15" location="EuropeanSecuritiesandMarketsAuthorityESMA" xr:uid="{00000000-0004-0000-0F00-00000E000000}"/>
    <hyperlink ref="A18" r:id="rId16" location="BankingSupervisionOfficeBSO" xr:uid="{00000000-0004-0000-0F00-00000F000000}"/>
    <hyperlink ref="A19" r:id="rId17" location="FinanssivalvontaFIN-FSA" xr:uid="{00000000-0004-0000-0F00-000010000000}"/>
    <hyperlink ref="A20" r:id="rId18" location="AutoritedeControlePrudentieletdeResolutionACPR" xr:uid="{00000000-0004-0000-0F00-000011000000}"/>
    <hyperlink ref="A21" r:id="rId19" location="AutoritedesMarchesFinanciersAMF" xr:uid="{00000000-0004-0000-0F00-000012000000}"/>
    <hyperlink ref="A22" r:id="rId20" location="BankofGreece" xr:uid="{00000000-0004-0000-0F00-000013000000}"/>
    <hyperlink ref="A23" r:id="rId21" location="HellenicCapitalMarketCommissionHCMC" xr:uid="{00000000-0004-0000-0F00-000014000000}"/>
    <hyperlink ref="A24" r:id="rId22" location="CroatianFinancialServicesSupervisoryAgencyHANFA" xr:uid="{00000000-0004-0000-0F00-000015000000}"/>
    <hyperlink ref="A25" r:id="rId23" location="CroatianNationalBankHNB" xr:uid="{00000000-0004-0000-0F00-000016000000}"/>
    <hyperlink ref="A26" r:id="rId24" location="CentralBankofHungaryMNB" xr:uid="{00000000-0004-0000-0F00-000017000000}"/>
    <hyperlink ref="A27" r:id="rId25" location="CentralBankofIrelandCBI" xr:uid="{00000000-0004-0000-0F00-000018000000}"/>
    <hyperlink ref="A28" r:id="rId26" location="IcelandFinancialSupervisoryAuthorityFME" xr:uid="{00000000-0004-0000-0F00-000019000000}"/>
    <hyperlink ref="A29" r:id="rId27" location="CentralBankofIceland" xr:uid="{00000000-0004-0000-0F00-00001A000000}"/>
    <hyperlink ref="A30" r:id="rId28" location="BancadItalia" xr:uid="{00000000-0004-0000-0F00-00001B000000}"/>
    <hyperlink ref="A31" r:id="rId29" location="CommissioneNazionaleperleSocietaelaBorsaCONSOB" xr:uid="{00000000-0004-0000-0F00-00001C000000}"/>
    <hyperlink ref="A32" r:id="rId30" location="FinanzmarktaufsichtFMA" xr:uid="{00000000-0004-0000-0F00-00001D000000}"/>
    <hyperlink ref="A33" r:id="rId31" location="BankofLithuaniaLSC" xr:uid="{00000000-0004-0000-0F00-00001E000000}"/>
    <hyperlink ref="A34" r:id="rId32" location="CommissiondeSurveillanceduSecteurFinancierCSSF" xr:uid="{00000000-0004-0000-0F00-00001F000000}"/>
    <hyperlink ref="A35" r:id="rId33" location="LatvijasBanka" xr:uid="{00000000-0004-0000-0F00-000020000000}"/>
    <hyperlink ref="A36" r:id="rId34" location="MaltaFinancialServicesAuthorityMFSA" xr:uid="{00000000-0004-0000-0F00-000021000000}"/>
    <hyperlink ref="A37" r:id="rId35" location="NetherlandsAuthorityfortheFinancialMarketsAFM" xr:uid="{00000000-0004-0000-0F00-000022000000}"/>
    <hyperlink ref="A38" r:id="rId36" location="DeNederlandscheBankDNB" xr:uid="{00000000-0004-0000-0F00-000023000000}"/>
    <hyperlink ref="A39" r:id="rId37" location="CreditSupervisoryAuthority" xr:uid="{00000000-0004-0000-0F00-000024000000}"/>
    <hyperlink ref="A40" r:id="rId38" location="NorwegianFinancialSupervisoryAuthorityFinanstilsynet" xr:uid="{00000000-0004-0000-0F00-000025000000}"/>
    <hyperlink ref="A41" r:id="rId39" location="PolishFinancialSupervisoryAuthorityKNF" xr:uid="{00000000-0004-0000-0F00-000026000000}"/>
    <hyperlink ref="A42" r:id="rId40" location="BancodePortugal" xr:uid="{00000000-0004-0000-0F00-000027000000}"/>
    <hyperlink ref="A43" r:id="rId41" location="ComissaodoMercadodeValoresMobiliariosCMVM" xr:uid="{00000000-0004-0000-0F00-000028000000}"/>
    <hyperlink ref="A44" r:id="rId42" location="NationalBankofRomaniaBNR" xr:uid="{00000000-0004-0000-0F00-000029000000}"/>
    <hyperlink ref="A45" r:id="rId43" location="RomanianFinancialSupervisoryAuthority" xr:uid="{00000000-0004-0000-0F00-00002A000000}"/>
    <hyperlink ref="A46" r:id="rId44" location="FinansinspektionenFI" xr:uid="{00000000-0004-0000-0F00-00002B000000}"/>
    <hyperlink ref="A47" r:id="rId45" location="BankaSlovenije" xr:uid="{00000000-0004-0000-0F00-00002C000000}"/>
    <hyperlink ref="A48" r:id="rId46" location="SecuritiesMarketAgencyATVP" xr:uid="{00000000-0004-0000-0F00-00002D000000}"/>
    <hyperlink ref="A49" r:id="rId47" location="NationalBankofSlovakiaNBS" xr:uid="{00000000-0004-0000-0F00-00002E000000}"/>
  </hyperlink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1000"/>
  <sheetViews>
    <sheetView workbookViewId="0"/>
  </sheetViews>
  <sheetFormatPr baseColWidth="10" defaultColWidth="12.5703125" defaultRowHeight="15" customHeight="1"/>
  <cols>
    <col min="1" max="1" width="79.42578125" customWidth="1"/>
    <col min="2" max="2" width="42.42578125" customWidth="1"/>
    <col min="3" max="6" width="10" customWidth="1"/>
    <col min="7" max="26" width="11" customWidth="1"/>
  </cols>
  <sheetData>
    <row r="1" spans="1:2" ht="14.25" customHeight="1">
      <c r="A1" s="142" t="s">
        <v>1671</v>
      </c>
      <c r="B1" s="68" t="s">
        <v>1672</v>
      </c>
    </row>
    <row r="2" spans="1:2" ht="14.25" customHeight="1">
      <c r="A2" s="142" t="s">
        <v>1673</v>
      </c>
      <c r="B2" s="68" t="s">
        <v>1674</v>
      </c>
    </row>
    <row r="3" spans="1:2" ht="14.25" customHeight="1">
      <c r="A3" s="142" t="s">
        <v>1675</v>
      </c>
      <c r="B3" s="68" t="s">
        <v>1676</v>
      </c>
    </row>
    <row r="4" spans="1:2" ht="14.25" customHeight="1">
      <c r="A4" s="142" t="s">
        <v>1677</v>
      </c>
      <c r="B4" s="68" t="s">
        <v>1678</v>
      </c>
    </row>
    <row r="5" spans="1:2" ht="14.25" customHeight="1">
      <c r="A5" s="142" t="s">
        <v>1679</v>
      </c>
      <c r="B5" s="68" t="s">
        <v>1680</v>
      </c>
    </row>
    <row r="6" spans="1:2" ht="14.25" customHeight="1">
      <c r="A6" s="142" t="s">
        <v>1681</v>
      </c>
      <c r="B6" s="68" t="s">
        <v>1682</v>
      </c>
    </row>
    <row r="7" spans="1:2" ht="14.25" customHeight="1">
      <c r="A7" s="142" t="s">
        <v>1683</v>
      </c>
      <c r="B7" s="68" t="s">
        <v>1684</v>
      </c>
    </row>
    <row r="8" spans="1:2" ht="14.25" customHeight="1">
      <c r="A8" s="142" t="s">
        <v>1685</v>
      </c>
      <c r="B8" s="68" t="s">
        <v>1686</v>
      </c>
    </row>
    <row r="9" spans="1:2" ht="14.25" customHeight="1">
      <c r="A9" s="142" t="s">
        <v>1687</v>
      </c>
      <c r="B9" s="68" t="s">
        <v>1688</v>
      </c>
    </row>
    <row r="10" spans="1:2" ht="14.25" customHeight="1">
      <c r="A10" s="142" t="s">
        <v>1689</v>
      </c>
      <c r="B10" s="68" t="s">
        <v>1690</v>
      </c>
    </row>
    <row r="11" spans="1:2" ht="14.25" customHeight="1">
      <c r="A11" s="142" t="s">
        <v>1691</v>
      </c>
      <c r="B11" s="68" t="s">
        <v>1692</v>
      </c>
    </row>
    <row r="12" spans="1:2" ht="14.25" customHeight="1">
      <c r="A12" s="142" t="s">
        <v>1693</v>
      </c>
      <c r="B12" s="68" t="s">
        <v>1694</v>
      </c>
    </row>
    <row r="13" spans="1:2" ht="14.25" customHeight="1">
      <c r="A13" s="142" t="s">
        <v>1695</v>
      </c>
      <c r="B13" s="68" t="s">
        <v>1696</v>
      </c>
    </row>
    <row r="14" spans="1:2" ht="14.25" customHeight="1">
      <c r="A14" s="142" t="s">
        <v>1697</v>
      </c>
      <c r="B14" s="68" t="s">
        <v>1698</v>
      </c>
    </row>
    <row r="15" spans="1:2" ht="14.25" customHeight="1">
      <c r="A15" s="142" t="s">
        <v>1699</v>
      </c>
      <c r="B15" s="68" t="s">
        <v>1700</v>
      </c>
    </row>
    <row r="16" spans="1:2" ht="14.25" customHeight="1">
      <c r="A16" s="142" t="s">
        <v>1701</v>
      </c>
      <c r="B16" s="68" t="s">
        <v>1702</v>
      </c>
    </row>
    <row r="17" spans="1:2" ht="14.25" customHeight="1">
      <c r="A17" s="142" t="s">
        <v>1703</v>
      </c>
      <c r="B17" s="68" t="s">
        <v>1704</v>
      </c>
    </row>
    <row r="18" spans="1:2" ht="14.25" customHeight="1">
      <c r="A18" s="142" t="s">
        <v>1705</v>
      </c>
      <c r="B18" s="68" t="s">
        <v>1706</v>
      </c>
    </row>
    <row r="19" spans="1:2" ht="14.25" customHeight="1">
      <c r="A19" s="142" t="s">
        <v>1707</v>
      </c>
      <c r="B19" s="68" t="s">
        <v>1708</v>
      </c>
    </row>
    <row r="20" spans="1:2" ht="14.25" customHeight="1">
      <c r="A20" s="142" t="s">
        <v>1709</v>
      </c>
      <c r="B20" s="68" t="s">
        <v>1710</v>
      </c>
    </row>
    <row r="21" spans="1:2" ht="14.25" customHeight="1">
      <c r="A21" s="142" t="s">
        <v>1711</v>
      </c>
      <c r="B21" s="68" t="s">
        <v>1712</v>
      </c>
    </row>
    <row r="22" spans="1:2" ht="14.25" customHeight="1">
      <c r="A22" s="142" t="s">
        <v>1713</v>
      </c>
      <c r="B22" s="68" t="s">
        <v>1714</v>
      </c>
    </row>
    <row r="23" spans="1:2" ht="14.25" customHeight="1">
      <c r="A23" s="142" t="s">
        <v>1715</v>
      </c>
      <c r="B23" s="68" t="s">
        <v>1716</v>
      </c>
    </row>
    <row r="24" spans="1:2" ht="14.25" customHeight="1">
      <c r="A24" s="142" t="s">
        <v>1717</v>
      </c>
      <c r="B24" s="68" t="s">
        <v>1718</v>
      </c>
    </row>
    <row r="25" spans="1:2" ht="14.25" customHeight="1">
      <c r="A25" s="142" t="s">
        <v>1719</v>
      </c>
      <c r="B25" s="68" t="s">
        <v>1720</v>
      </c>
    </row>
    <row r="26" spans="1:2" ht="14.25" customHeight="1">
      <c r="A26" s="142" t="s">
        <v>1721</v>
      </c>
      <c r="B26" s="68" t="s">
        <v>1722</v>
      </c>
    </row>
    <row r="27" spans="1:2" ht="14.25" customHeight="1">
      <c r="A27" s="142" t="s">
        <v>1723</v>
      </c>
      <c r="B27" s="68" t="s">
        <v>1724</v>
      </c>
    </row>
    <row r="28" spans="1:2" ht="14.25" customHeight="1">
      <c r="A28" s="142" t="s">
        <v>1725</v>
      </c>
      <c r="B28" s="68" t="s">
        <v>1726</v>
      </c>
    </row>
    <row r="29" spans="1:2" ht="14.25" customHeight="1">
      <c r="A29" s="142" t="s">
        <v>1727</v>
      </c>
      <c r="B29" s="68" t="s">
        <v>1728</v>
      </c>
    </row>
    <row r="30" spans="1:2" ht="14.25" customHeight="1">
      <c r="A30" s="142" t="s">
        <v>1729</v>
      </c>
      <c r="B30" s="68" t="s">
        <v>1730</v>
      </c>
    </row>
    <row r="31" spans="1:2" ht="14.25" customHeight="1">
      <c r="A31" s="142" t="s">
        <v>1731</v>
      </c>
      <c r="B31" s="68" t="s">
        <v>1732</v>
      </c>
    </row>
    <row r="32" spans="1:2" ht="14.25" customHeight="1">
      <c r="A32" s="142" t="s">
        <v>1733</v>
      </c>
      <c r="B32" s="68" t="s">
        <v>1734</v>
      </c>
    </row>
    <row r="33" spans="1:2" ht="14.25" customHeight="1">
      <c r="A33" s="142" t="s">
        <v>1735</v>
      </c>
      <c r="B33" s="68" t="s">
        <v>1736</v>
      </c>
    </row>
    <row r="34" spans="1:2" ht="14.25" customHeight="1">
      <c r="A34" s="142" t="s">
        <v>1737</v>
      </c>
      <c r="B34" s="68" t="s">
        <v>1738</v>
      </c>
    </row>
    <row r="35" spans="1:2" ht="14.25" customHeight="1">
      <c r="A35" s="142" t="s">
        <v>1739</v>
      </c>
      <c r="B35" s="68" t="s">
        <v>1740</v>
      </c>
    </row>
    <row r="36" spans="1:2" ht="14.25" customHeight="1">
      <c r="A36" s="142" t="s">
        <v>1741</v>
      </c>
      <c r="B36" s="68" t="s">
        <v>1742</v>
      </c>
    </row>
    <row r="37" spans="1:2" ht="14.25" customHeight="1">
      <c r="A37" s="142" t="s">
        <v>1743</v>
      </c>
      <c r="B37" s="68" t="s">
        <v>1744</v>
      </c>
    </row>
    <row r="38" spans="1:2" ht="14.25" customHeight="1">
      <c r="A38" s="142" t="s">
        <v>1745</v>
      </c>
      <c r="B38" s="68" t="s">
        <v>1746</v>
      </c>
    </row>
    <row r="39" spans="1:2" ht="14.25" customHeight="1">
      <c r="A39" s="142" t="s">
        <v>1747</v>
      </c>
      <c r="B39" s="68" t="s">
        <v>1748</v>
      </c>
    </row>
    <row r="40" spans="1:2" ht="14.25" customHeight="1">
      <c r="A40" s="142" t="s">
        <v>1749</v>
      </c>
      <c r="B40" s="68" t="s">
        <v>1750</v>
      </c>
    </row>
    <row r="41" spans="1:2" ht="14.25" customHeight="1">
      <c r="A41" s="142" t="s">
        <v>1751</v>
      </c>
      <c r="B41" s="68" t="s">
        <v>1752</v>
      </c>
    </row>
    <row r="42" spans="1:2" ht="14.25" customHeight="1">
      <c r="A42" s="142" t="s">
        <v>1753</v>
      </c>
      <c r="B42" s="68" t="s">
        <v>1754</v>
      </c>
    </row>
    <row r="43" spans="1:2" ht="14.25" customHeight="1">
      <c r="A43" s="142" t="s">
        <v>1755</v>
      </c>
      <c r="B43" s="68" t="s">
        <v>1756</v>
      </c>
    </row>
    <row r="44" spans="1:2" ht="14.25" customHeight="1">
      <c r="A44" s="142" t="s">
        <v>1757</v>
      </c>
      <c r="B44" s="68" t="s">
        <v>1758</v>
      </c>
    </row>
    <row r="45" spans="1:2" ht="14.25" customHeight="1">
      <c r="A45" s="142" t="s">
        <v>1759</v>
      </c>
      <c r="B45" s="68" t="s">
        <v>1760</v>
      </c>
    </row>
    <row r="46" spans="1:2" ht="14.25" customHeight="1">
      <c r="A46" s="142" t="s">
        <v>1761</v>
      </c>
      <c r="B46" s="68" t="s">
        <v>1762</v>
      </c>
    </row>
    <row r="47" spans="1:2" ht="14.25" customHeight="1">
      <c r="A47" s="142" t="s">
        <v>1763</v>
      </c>
      <c r="B47" s="68" t="s">
        <v>1764</v>
      </c>
    </row>
    <row r="48" spans="1:2" ht="14.25" customHeight="1">
      <c r="A48" s="142" t="s">
        <v>1765</v>
      </c>
      <c r="B48" s="68" t="s">
        <v>1766</v>
      </c>
    </row>
    <row r="49" spans="1:2" ht="14.25" customHeight="1">
      <c r="A49" s="142" t="s">
        <v>1767</v>
      </c>
      <c r="B49" s="68" t="s">
        <v>1768</v>
      </c>
    </row>
    <row r="50" spans="1:2" ht="14.25" customHeight="1"/>
    <row r="51" spans="1:2" ht="14.25" customHeight="1"/>
    <row r="52" spans="1:2" ht="14.25" customHeight="1"/>
    <row r="53" spans="1:2" ht="14.25" customHeight="1"/>
    <row r="54" spans="1:2" ht="14.25" customHeight="1"/>
    <row r="55" spans="1:2" ht="14.25" customHeight="1"/>
    <row r="56" spans="1:2" ht="14.25" customHeight="1"/>
    <row r="57" spans="1:2" ht="14.25" customHeight="1"/>
    <row r="58" spans="1:2" ht="14.25" customHeight="1"/>
    <row r="59" spans="1:2" ht="14.25" customHeight="1"/>
    <row r="60" spans="1:2" ht="14.25" customHeight="1"/>
    <row r="61" spans="1:2" ht="14.25" customHeight="1"/>
    <row r="62" spans="1:2" ht="14.25" customHeight="1"/>
    <row r="63" spans="1:2" ht="14.25" customHeight="1"/>
    <row r="64" spans="1:2"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r:id="rId1" location="AustrianFinancialMarketAuthorityFMA" xr:uid="{00000000-0004-0000-1000-000000000000}"/>
    <hyperlink ref="A2" r:id="rId2" location="CommissionbancairefinanciereetdesassurancesCBFA" xr:uid="{00000000-0004-0000-1000-000001000000}"/>
    <hyperlink ref="A3" r:id="rId3" location="FinancialServicesandMarketsAuthorityFSMA" xr:uid="{00000000-0004-0000-1000-000002000000}"/>
    <hyperlink ref="A4" r:id="rId4" location="NationalBankofBelgiumNBB" xr:uid="{00000000-0004-0000-1000-000003000000}"/>
    <hyperlink ref="A5" r:id="rId5" location="BulgarianNationalBankBNB" xr:uid="{00000000-0004-0000-1000-000004000000}"/>
    <hyperlink ref="A6" r:id="rId6" location="FinancialSupervisionCommissionFSC" xr:uid="{00000000-0004-0000-1000-000005000000}"/>
    <hyperlink ref="A7" r:id="rId7" location="CentralBankofCyprusCBC" xr:uid="{00000000-0004-0000-1000-000006000000}"/>
    <hyperlink ref="A8" r:id="rId8" location="CyprusSecuritiesandExchangeCommissionCySEC" xr:uid="{00000000-0004-0000-1000-000007000000}"/>
    <hyperlink ref="A9" r:id="rId9" location="CzechNationalBankCNB" xr:uid="{00000000-0004-0000-1000-000008000000}"/>
    <hyperlink ref="A10" r:id="rId10" location="FederalFinancialSupervisoryAuthorityBaFin" xr:uid="{00000000-0004-0000-1000-000009000000}"/>
    <hyperlink ref="A13" r:id="rId11" location="EstonianFinancialSupervisionandResolutionAuthorityEFSRA" xr:uid="{00000000-0004-0000-1000-00000A000000}"/>
    <hyperlink ref="A14" r:id="rId12" location="BancodeEspana" xr:uid="{00000000-0004-0000-1000-00000B000000}"/>
    <hyperlink ref="A15" r:id="rId13" location="ComisionNacionaldelMercadodeValoresCNMV" xr:uid="{00000000-0004-0000-1000-00000C000000}"/>
    <hyperlink ref="A16" r:id="rId14" location="EuropeanBankingAuthorityEBA" xr:uid="{00000000-0004-0000-1000-00000D000000}"/>
    <hyperlink ref="A17" r:id="rId15" location="EuropeanSecuritiesandMarketsAuthorityESMA" xr:uid="{00000000-0004-0000-1000-00000E000000}"/>
    <hyperlink ref="A18" r:id="rId16" location="BankingSupervisionOfficeBSO" xr:uid="{00000000-0004-0000-1000-00000F000000}"/>
    <hyperlink ref="A19" r:id="rId17" location="FinanssivalvontaFIN-FSA" xr:uid="{00000000-0004-0000-1000-000010000000}"/>
    <hyperlink ref="A20" r:id="rId18" location="AutoritedeControlePrudentieletdeResolutionACPR" xr:uid="{00000000-0004-0000-1000-000011000000}"/>
    <hyperlink ref="A21" r:id="rId19" location="AutoritedesMarchesFinanciersAMF" xr:uid="{00000000-0004-0000-1000-000012000000}"/>
    <hyperlink ref="A22" r:id="rId20" location="BankofGreece" xr:uid="{00000000-0004-0000-1000-000013000000}"/>
    <hyperlink ref="A23" r:id="rId21" location="HellenicCapitalMarketCommissionHCMC" xr:uid="{00000000-0004-0000-1000-000014000000}"/>
    <hyperlink ref="A24" r:id="rId22" location="CroatianFinancialServicesSupervisoryAgencyHANFA" xr:uid="{00000000-0004-0000-1000-000015000000}"/>
    <hyperlink ref="A25" r:id="rId23" location="CroatianNationalBankHNB" xr:uid="{00000000-0004-0000-1000-000016000000}"/>
    <hyperlink ref="A26" r:id="rId24" location="CentralBankofHungaryMNB" xr:uid="{00000000-0004-0000-1000-000017000000}"/>
    <hyperlink ref="A27" r:id="rId25" location="CentralBankofIrelandCBI" xr:uid="{00000000-0004-0000-1000-000018000000}"/>
    <hyperlink ref="A28" r:id="rId26" location="IcelandFinancialSupervisoryAuthorityFME" xr:uid="{00000000-0004-0000-1000-000019000000}"/>
    <hyperlink ref="A29" r:id="rId27" location="CentralBankofIceland" xr:uid="{00000000-0004-0000-1000-00001A000000}"/>
    <hyperlink ref="A30" r:id="rId28" location="BancadItalia" xr:uid="{00000000-0004-0000-1000-00001B000000}"/>
    <hyperlink ref="A31" r:id="rId29" location="CommissioneNazionaleperleSocietaelaBorsaCONSOB" xr:uid="{00000000-0004-0000-1000-00001C000000}"/>
    <hyperlink ref="A32" r:id="rId30" location="FinanzmarktaufsichtFMA" xr:uid="{00000000-0004-0000-1000-00001D000000}"/>
    <hyperlink ref="A33" r:id="rId31" location="BankofLithuaniaLSC" xr:uid="{00000000-0004-0000-1000-00001E000000}"/>
    <hyperlink ref="A34" r:id="rId32" location="CommissiondeSurveillanceduSecteurFinancierCSSF" xr:uid="{00000000-0004-0000-1000-00001F000000}"/>
    <hyperlink ref="A35" r:id="rId33" location="LatvijasBanka" xr:uid="{00000000-0004-0000-1000-000020000000}"/>
    <hyperlink ref="A36" r:id="rId34" location="MaltaFinancialServicesAuthorityMFSA" xr:uid="{00000000-0004-0000-1000-000021000000}"/>
    <hyperlink ref="A37" r:id="rId35" location="NetherlandsAuthorityfortheFinancialMarketsAFM" xr:uid="{00000000-0004-0000-1000-000022000000}"/>
    <hyperlink ref="A38" r:id="rId36" location="DeNederlandscheBankDNB" xr:uid="{00000000-0004-0000-1000-000023000000}"/>
    <hyperlink ref="A39" r:id="rId37" location="CreditSupervisoryAuthority" xr:uid="{00000000-0004-0000-1000-000024000000}"/>
    <hyperlink ref="A40" r:id="rId38" location="NorwegianFinancialSupervisoryAuthorityFinanstilsynet" xr:uid="{00000000-0004-0000-1000-000025000000}"/>
    <hyperlink ref="A41" r:id="rId39" location="PolishFinancialSupervisoryAuthorityKNF" xr:uid="{00000000-0004-0000-1000-000026000000}"/>
    <hyperlink ref="A42" r:id="rId40" location="BancodePortugal" xr:uid="{00000000-0004-0000-1000-000027000000}"/>
    <hyperlink ref="A43" r:id="rId41" location="ComissaodoMercadodeValoresMobiliariosCMVM" xr:uid="{00000000-0004-0000-1000-000028000000}"/>
    <hyperlink ref="A44" r:id="rId42" location="NationalBankofRomaniaBNR" xr:uid="{00000000-0004-0000-1000-000029000000}"/>
    <hyperlink ref="A45" r:id="rId43" location="RomanianFinancialSupervisoryAuthority" xr:uid="{00000000-0004-0000-1000-00002A000000}"/>
    <hyperlink ref="A46" r:id="rId44" location="FinansinspektionenFI" xr:uid="{00000000-0004-0000-1000-00002B000000}"/>
    <hyperlink ref="A47" r:id="rId45" location="BankaSlovenije" xr:uid="{00000000-0004-0000-1000-00002C000000}"/>
    <hyperlink ref="A48" r:id="rId46" location="SecuritiesMarketAgencyATVP" xr:uid="{00000000-0004-0000-1000-00002D000000}"/>
    <hyperlink ref="A49" r:id="rId47" location="NationalBankofSlovakiaNBS" xr:uid="{00000000-0004-0000-1000-00002E000000}"/>
  </hyperlink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1000"/>
  <sheetViews>
    <sheetView workbookViewId="0"/>
  </sheetViews>
  <sheetFormatPr baseColWidth="10" defaultColWidth="12.5703125" defaultRowHeight="15" customHeight="1"/>
  <cols>
    <col min="1" max="1" width="78.85546875" customWidth="1"/>
    <col min="2" max="6" width="10" customWidth="1"/>
    <col min="7" max="26" width="11" customWidth="1"/>
  </cols>
  <sheetData>
    <row r="1" spans="1:2" ht="14.25" customHeight="1">
      <c r="A1" s="142" t="s">
        <v>1769</v>
      </c>
      <c r="B1" s="106" t="s">
        <v>1770</v>
      </c>
    </row>
    <row r="2" spans="1:2" ht="14.25" customHeight="1">
      <c r="A2" s="142"/>
    </row>
    <row r="3" spans="1:2" ht="14.25" customHeight="1">
      <c r="A3" s="142"/>
    </row>
    <row r="4" spans="1:2" ht="14.25" customHeight="1">
      <c r="A4" s="142"/>
    </row>
    <row r="5" spans="1:2" ht="14.25" customHeight="1">
      <c r="A5" s="142"/>
    </row>
    <row r="6" spans="1:2" ht="14.25" customHeight="1">
      <c r="A6" s="142"/>
    </row>
    <row r="7" spans="1:2" ht="14.25" customHeight="1">
      <c r="A7" s="142"/>
    </row>
    <row r="8" spans="1:2" ht="14.25" customHeight="1">
      <c r="A8" s="142"/>
    </row>
    <row r="9" spans="1:2" ht="14.25" customHeight="1">
      <c r="A9" s="142"/>
    </row>
    <row r="10" spans="1:2" ht="14.25" customHeight="1">
      <c r="A10" s="142"/>
    </row>
    <row r="11" spans="1:2" ht="14.25" customHeight="1">
      <c r="A11" s="142"/>
    </row>
    <row r="12" spans="1:2" ht="14.25" customHeight="1">
      <c r="A12" s="142"/>
    </row>
    <row r="13" spans="1:2" ht="14.25" customHeight="1">
      <c r="A13" s="142"/>
    </row>
    <row r="14" spans="1:2" ht="14.25" customHeight="1">
      <c r="A14" s="142"/>
    </row>
    <row r="15" spans="1:2" ht="14.25" customHeight="1">
      <c r="A15" s="142"/>
    </row>
    <row r="16" spans="1:2" ht="14.25" customHeight="1">
      <c r="A16" s="142"/>
    </row>
    <row r="17" spans="1:1" ht="14.25" customHeight="1">
      <c r="A17" s="142"/>
    </row>
    <row r="18" spans="1:1" ht="14.25" customHeight="1">
      <c r="A18" s="142"/>
    </row>
    <row r="19" spans="1:1" ht="14.25" customHeight="1">
      <c r="A19" s="142"/>
    </row>
    <row r="20" spans="1:1" ht="14.25" customHeight="1">
      <c r="A20" s="142"/>
    </row>
    <row r="21" spans="1:1" ht="14.25" customHeight="1">
      <c r="A21" s="142"/>
    </row>
    <row r="22" spans="1:1" ht="14.25" customHeight="1">
      <c r="A22" s="142"/>
    </row>
    <row r="23" spans="1:1" ht="14.25" customHeight="1">
      <c r="A23" s="142"/>
    </row>
    <row r="24" spans="1:1" ht="14.25" customHeight="1">
      <c r="A24" s="142"/>
    </row>
    <row r="25" spans="1:1" ht="14.25" customHeight="1">
      <c r="A25" s="142"/>
    </row>
    <row r="26" spans="1:1" ht="14.25" customHeight="1">
      <c r="A26" s="142"/>
    </row>
    <row r="27" spans="1:1" ht="14.25" customHeight="1">
      <c r="A27" s="142"/>
    </row>
    <row r="28" spans="1:1" ht="14.25" customHeight="1">
      <c r="A28" s="142"/>
    </row>
    <row r="29" spans="1:1" ht="14.25" customHeight="1">
      <c r="A29" s="142"/>
    </row>
    <row r="30" spans="1:1" ht="14.25" customHeight="1">
      <c r="A30" s="142"/>
    </row>
    <row r="31" spans="1:1" ht="14.25" customHeight="1">
      <c r="A31" s="142"/>
    </row>
    <row r="32" spans="1:1" ht="14.25" customHeight="1">
      <c r="A32" s="142"/>
    </row>
    <row r="33" spans="1:1" ht="14.25" customHeight="1">
      <c r="A33" s="142"/>
    </row>
    <row r="34" spans="1:1" ht="14.25" customHeight="1">
      <c r="A34" s="142"/>
    </row>
    <row r="35" spans="1:1" ht="14.25" customHeight="1">
      <c r="A35" s="142"/>
    </row>
    <row r="36" spans="1:1" ht="14.25" customHeight="1">
      <c r="A36" s="142"/>
    </row>
    <row r="37" spans="1:1" ht="14.25" customHeight="1">
      <c r="A37" s="142"/>
    </row>
    <row r="38" spans="1:1" ht="14.25" customHeight="1">
      <c r="A38" s="142"/>
    </row>
    <row r="39" spans="1:1" ht="14.25" customHeight="1">
      <c r="A39" s="142"/>
    </row>
    <row r="40" spans="1:1" ht="14.25" customHeight="1">
      <c r="A40" s="142"/>
    </row>
    <row r="41" spans="1:1" ht="14.25" customHeight="1">
      <c r="A41" s="142"/>
    </row>
    <row r="42" spans="1:1" ht="14.25" customHeight="1">
      <c r="A42" s="142"/>
    </row>
    <row r="43" spans="1:1" ht="14.25" customHeight="1">
      <c r="A43" s="142"/>
    </row>
    <row r="44" spans="1:1" ht="14.25" customHeight="1">
      <c r="A44" s="142"/>
    </row>
    <row r="45" spans="1:1" ht="14.25" customHeight="1">
      <c r="A45" s="142"/>
    </row>
    <row r="46" spans="1:1" ht="14.25" customHeight="1">
      <c r="A46" s="142"/>
    </row>
    <row r="47" spans="1:1" ht="14.25" customHeight="1">
      <c r="A47" s="142"/>
    </row>
    <row r="48" spans="1:1" ht="14.25" customHeight="1">
      <c r="A48" s="142"/>
    </row>
    <row r="49" spans="1:1" ht="14.25" customHeight="1">
      <c r="A49" s="142"/>
    </row>
    <row r="50" spans="1:1" ht="14.25" customHeight="1">
      <c r="A50" s="142"/>
    </row>
    <row r="51" spans="1:1" ht="14.25" customHeight="1">
      <c r="A51" s="142"/>
    </row>
    <row r="52" spans="1:1" ht="14.25" customHeight="1">
      <c r="A52" s="142"/>
    </row>
    <row r="53" spans="1:1" ht="14.25" customHeight="1">
      <c r="A53" s="142"/>
    </row>
    <row r="54" spans="1:1" ht="14.25" customHeight="1">
      <c r="A54" s="142"/>
    </row>
    <row r="55" spans="1:1" ht="14.25" customHeight="1">
      <c r="A55" s="142"/>
    </row>
    <row r="56" spans="1:1" ht="14.25" customHeight="1">
      <c r="A56" s="142"/>
    </row>
    <row r="57" spans="1:1" ht="14.25" customHeight="1">
      <c r="A57" s="142"/>
    </row>
    <row r="58" spans="1:1" ht="14.25" customHeight="1">
      <c r="A58" s="142"/>
    </row>
    <row r="59" spans="1:1" ht="14.25" customHeight="1">
      <c r="A59" s="142"/>
    </row>
    <row r="60" spans="1:1" ht="14.25" customHeight="1">
      <c r="A60" s="142"/>
    </row>
    <row r="61" spans="1:1" ht="14.25" customHeight="1">
      <c r="A61" s="142"/>
    </row>
    <row r="62" spans="1:1" ht="14.25" customHeight="1">
      <c r="A62" s="142"/>
    </row>
    <row r="63" spans="1:1" ht="14.25" customHeight="1">
      <c r="A63" s="142"/>
    </row>
    <row r="64" spans="1:1" ht="14.25" customHeight="1">
      <c r="A64" s="142"/>
    </row>
    <row r="65" spans="1:1" ht="14.25" customHeight="1">
      <c r="A65" s="142"/>
    </row>
    <row r="66" spans="1:1" ht="14.25" customHeight="1">
      <c r="A66" s="142"/>
    </row>
    <row r="67" spans="1:1" ht="14.25" customHeight="1">
      <c r="A67" s="142"/>
    </row>
    <row r="68" spans="1:1" ht="14.25" customHeight="1">
      <c r="A68" s="142"/>
    </row>
    <row r="69" spans="1:1" ht="14.25" customHeight="1">
      <c r="A69" s="142"/>
    </row>
    <row r="70" spans="1:1" ht="14.25" customHeight="1">
      <c r="A70" s="142"/>
    </row>
    <row r="71" spans="1:1" ht="14.25" customHeight="1">
      <c r="A71" s="142"/>
    </row>
    <row r="72" spans="1:1" ht="14.25" customHeight="1">
      <c r="A72" s="142"/>
    </row>
    <row r="73" spans="1:1" ht="14.25" customHeight="1">
      <c r="A73" s="142"/>
    </row>
    <row r="74" spans="1:1" ht="14.25" customHeight="1">
      <c r="A74" s="142"/>
    </row>
    <row r="75" spans="1:1" ht="14.25" customHeight="1">
      <c r="A75" s="142"/>
    </row>
    <row r="76" spans="1:1" ht="14.25" customHeight="1">
      <c r="A76" s="142"/>
    </row>
    <row r="77" spans="1:1" ht="14.25" customHeight="1">
      <c r="A77" s="142"/>
    </row>
    <row r="78" spans="1:1" ht="14.25" customHeight="1">
      <c r="A78" s="142"/>
    </row>
    <row r="79" spans="1:1" ht="14.25" customHeight="1">
      <c r="A79" s="142"/>
    </row>
    <row r="80" spans="1:1" ht="14.25" customHeight="1">
      <c r="A80" s="142"/>
    </row>
    <row r="81" spans="1:1" ht="14.25" customHeight="1">
      <c r="A81" s="142"/>
    </row>
    <row r="82" spans="1:1" ht="14.25" customHeight="1">
      <c r="A82" s="142"/>
    </row>
    <row r="83" spans="1:1" ht="14.25" customHeight="1">
      <c r="A83" s="142"/>
    </row>
    <row r="84" spans="1:1" ht="14.25" customHeight="1">
      <c r="A84" s="142"/>
    </row>
    <row r="85" spans="1:1" ht="14.25" customHeight="1">
      <c r="A85" s="142"/>
    </row>
    <row r="86" spans="1:1" ht="14.25" customHeight="1">
      <c r="A86" s="142"/>
    </row>
    <row r="87" spans="1:1" ht="14.25" customHeight="1">
      <c r="A87" s="142"/>
    </row>
    <row r="88" spans="1:1" ht="14.25" customHeight="1">
      <c r="A88" s="142"/>
    </row>
    <row r="89" spans="1:1" ht="14.25" customHeight="1">
      <c r="A89" s="142"/>
    </row>
    <row r="90" spans="1:1" ht="14.25" customHeight="1">
      <c r="A90" s="142"/>
    </row>
    <row r="91" spans="1:1" ht="14.25" customHeight="1">
      <c r="A91" s="142"/>
    </row>
    <row r="92" spans="1:1" ht="14.25" customHeight="1">
      <c r="A92" s="142"/>
    </row>
    <row r="93" spans="1:1" ht="14.25" customHeight="1">
      <c r="A93" s="142"/>
    </row>
    <row r="94" spans="1:1" ht="14.25" customHeight="1">
      <c r="A94" s="142"/>
    </row>
    <row r="95" spans="1:1" ht="14.25" customHeight="1">
      <c r="A95" s="142"/>
    </row>
    <row r="96" spans="1:1" ht="14.25" customHeight="1">
      <c r="A96" s="142"/>
    </row>
    <row r="97" spans="1:1" ht="14.25" customHeight="1">
      <c r="A97" s="142"/>
    </row>
    <row r="98" spans="1:1" ht="14.25" customHeight="1">
      <c r="A98" s="142"/>
    </row>
    <row r="99" spans="1:1" ht="14.25" customHeight="1"/>
    <row r="100" spans="1:1" ht="14.25" customHeight="1"/>
    <row r="101" spans="1:1" ht="14.25" customHeight="1"/>
    <row r="102" spans="1:1" ht="14.25" customHeight="1"/>
    <row r="103" spans="1:1" ht="14.25" customHeight="1"/>
    <row r="104" spans="1:1" ht="14.25" customHeight="1"/>
    <row r="105" spans="1:1" ht="14.25" customHeight="1"/>
    <row r="106" spans="1:1" ht="14.25" customHeight="1"/>
    <row r="107" spans="1:1" ht="14.25" customHeight="1"/>
    <row r="108" spans="1:1" ht="14.25" customHeight="1"/>
    <row r="109" spans="1:1" ht="14.25" customHeight="1"/>
    <row r="110" spans="1:1" ht="14.25" customHeight="1"/>
    <row r="111" spans="1:1" ht="14.25" customHeight="1"/>
    <row r="112" spans="1:1"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1000"/>
  <sheetViews>
    <sheetView workbookViewId="0"/>
  </sheetViews>
  <sheetFormatPr baseColWidth="10" defaultColWidth="12.5703125" defaultRowHeight="15" customHeight="1"/>
  <cols>
    <col min="1" max="1" width="59.5703125" customWidth="1"/>
    <col min="2" max="6" width="10" customWidth="1"/>
    <col min="7" max="26" width="11" customWidth="1"/>
  </cols>
  <sheetData>
    <row r="1" spans="1:2" ht="14.25" customHeight="1">
      <c r="A1" s="215" t="s">
        <v>1634</v>
      </c>
      <c r="B1" s="68" t="s">
        <v>459</v>
      </c>
    </row>
    <row r="2" spans="1:2" ht="14.25" customHeight="1">
      <c r="A2" s="68" t="s">
        <v>1635</v>
      </c>
      <c r="B2" s="68" t="s">
        <v>461</v>
      </c>
    </row>
    <row r="3" spans="1:2" ht="14.25" customHeight="1">
      <c r="A3" s="68" t="s">
        <v>1636</v>
      </c>
      <c r="B3" s="68" t="s">
        <v>463</v>
      </c>
    </row>
    <row r="4" spans="1:2" ht="14.25" customHeight="1">
      <c r="A4" s="68" t="s">
        <v>1637</v>
      </c>
      <c r="B4" s="68" t="s">
        <v>465</v>
      </c>
    </row>
    <row r="5" spans="1:2" ht="14.25" customHeight="1">
      <c r="A5" s="68" t="s">
        <v>1638</v>
      </c>
      <c r="B5" s="68" t="s">
        <v>467</v>
      </c>
    </row>
    <row r="6" spans="1:2" ht="14.25" customHeight="1">
      <c r="A6" s="68" t="s">
        <v>1639</v>
      </c>
      <c r="B6" s="68" t="s">
        <v>469</v>
      </c>
    </row>
    <row r="7" spans="1:2" ht="14.25" customHeight="1">
      <c r="A7" s="68" t="s">
        <v>1640</v>
      </c>
      <c r="B7" s="68" t="s">
        <v>471</v>
      </c>
    </row>
    <row r="8" spans="1:2" ht="14.25" customHeight="1">
      <c r="A8" s="68" t="s">
        <v>1641</v>
      </c>
      <c r="B8" s="68" t="s">
        <v>473</v>
      </c>
    </row>
    <row r="9" spans="1:2" ht="14.25" customHeight="1">
      <c r="A9" s="68" t="s">
        <v>1642</v>
      </c>
      <c r="B9" s="68" t="s">
        <v>475</v>
      </c>
    </row>
    <row r="10" spans="1:2" ht="14.25" customHeight="1">
      <c r="A10" s="68" t="s">
        <v>1643</v>
      </c>
      <c r="B10" s="68" t="s">
        <v>477</v>
      </c>
    </row>
    <row r="11" spans="1:2" ht="14.25" customHeight="1">
      <c r="A11" s="68" t="s">
        <v>1644</v>
      </c>
      <c r="B11" s="68" t="s">
        <v>128</v>
      </c>
    </row>
    <row r="12" spans="1:2" ht="14.25" customHeight="1">
      <c r="A12" s="68" t="s">
        <v>1645</v>
      </c>
      <c r="B12" s="68" t="s">
        <v>480</v>
      </c>
    </row>
    <row r="13" spans="1:2" ht="14.25" customHeight="1">
      <c r="A13" s="68" t="s">
        <v>1646</v>
      </c>
      <c r="B13" s="68" t="s">
        <v>482</v>
      </c>
    </row>
    <row r="14" spans="1:2" ht="14.25" customHeight="1">
      <c r="A14" s="142" t="s">
        <v>1647</v>
      </c>
      <c r="B14" s="68" t="s">
        <v>484</v>
      </c>
    </row>
    <row r="15" spans="1:2" ht="14.25" customHeight="1">
      <c r="A15" s="68" t="s">
        <v>1648</v>
      </c>
      <c r="B15" s="68" t="s">
        <v>249</v>
      </c>
    </row>
    <row r="16" spans="1:2" ht="14.25" customHeight="1">
      <c r="A16" s="68" t="s">
        <v>1649</v>
      </c>
      <c r="B16" s="68" t="s">
        <v>487</v>
      </c>
    </row>
    <row r="17" spans="1:2" ht="14.25" customHeight="1">
      <c r="A17" s="68" t="s">
        <v>1650</v>
      </c>
      <c r="B17" s="68" t="s">
        <v>489</v>
      </c>
    </row>
    <row r="18" spans="1:2" ht="14.25" customHeight="1">
      <c r="A18" s="142" t="s">
        <v>1651</v>
      </c>
      <c r="B18" s="68" t="s">
        <v>491</v>
      </c>
    </row>
    <row r="19" spans="1:2" ht="14.25" customHeight="1">
      <c r="A19" s="68" t="s">
        <v>1652</v>
      </c>
      <c r="B19" s="68" t="s">
        <v>493</v>
      </c>
    </row>
    <row r="20" spans="1:2" ht="14.25" customHeight="1">
      <c r="A20" s="68" t="s">
        <v>1653</v>
      </c>
      <c r="B20" s="68" t="s">
        <v>495</v>
      </c>
    </row>
    <row r="21" spans="1:2" ht="14.25" customHeight="1">
      <c r="A21" s="68" t="s">
        <v>1654</v>
      </c>
      <c r="B21" s="68" t="s">
        <v>497</v>
      </c>
    </row>
    <row r="22" spans="1:2" ht="14.25" customHeight="1">
      <c r="A22" s="68" t="s">
        <v>1655</v>
      </c>
      <c r="B22" s="68" t="s">
        <v>499</v>
      </c>
    </row>
    <row r="23" spans="1:2" ht="14.25" customHeight="1">
      <c r="A23" s="142" t="s">
        <v>1656</v>
      </c>
      <c r="B23" s="68" t="s">
        <v>501</v>
      </c>
    </row>
    <row r="24" spans="1:2" ht="14.25" customHeight="1">
      <c r="A24" s="68" t="s">
        <v>1657</v>
      </c>
      <c r="B24" s="68" t="s">
        <v>503</v>
      </c>
    </row>
    <row r="25" spans="1:2" ht="14.25" customHeight="1">
      <c r="A25" s="68" t="s">
        <v>1658</v>
      </c>
      <c r="B25" s="68" t="s">
        <v>505</v>
      </c>
    </row>
    <row r="26" spans="1:2" ht="14.25" customHeight="1">
      <c r="A26" s="68" t="s">
        <v>1659</v>
      </c>
      <c r="B26" s="68" t="s">
        <v>507</v>
      </c>
    </row>
    <row r="27" spans="1:2" ht="14.25" customHeight="1">
      <c r="A27" s="68" t="s">
        <v>1660</v>
      </c>
      <c r="B27" s="68" t="s">
        <v>509</v>
      </c>
    </row>
    <row r="28" spans="1:2" ht="14.25" customHeight="1">
      <c r="A28" s="68" t="s">
        <v>1661</v>
      </c>
      <c r="B28" s="68" t="s">
        <v>511</v>
      </c>
    </row>
    <row r="29" spans="1:2" ht="14.25" customHeight="1">
      <c r="A29" s="68" t="s">
        <v>1662</v>
      </c>
      <c r="B29" s="68" t="s">
        <v>1663</v>
      </c>
    </row>
    <row r="30" spans="1:2" ht="14.25" customHeight="1">
      <c r="A30" s="68" t="s">
        <v>1664</v>
      </c>
      <c r="B30" s="68" t="s">
        <v>513</v>
      </c>
    </row>
    <row r="31" spans="1:2" ht="14.25" customHeight="1"/>
    <row r="32" spans="1: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r:id="rId1" location="AustriaMemberState" xr:uid="{00000000-0004-0000-1200-000000000000}"/>
    <hyperlink ref="A14" r:id="rId2" location="IcelandMemberState" xr:uid="{00000000-0004-0000-1200-000001000000}"/>
    <hyperlink ref="A18" r:id="rId3" location="LiechtensteinMemberState" xr:uid="{00000000-0004-0000-1200-000002000000}"/>
    <hyperlink ref="A23" r:id="rId4" location="NorwayMemberState" xr:uid="{00000000-0004-0000-1200-000003000000}"/>
  </hyperlink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000"/>
  <sheetViews>
    <sheetView workbookViewId="0"/>
  </sheetViews>
  <sheetFormatPr baseColWidth="10" defaultColWidth="12.5703125" defaultRowHeight="15" customHeight="1"/>
  <cols>
    <col min="1" max="1" width="61.42578125" customWidth="1"/>
    <col min="2" max="2" width="16.28515625" customWidth="1"/>
    <col min="3" max="6" width="7.42578125" customWidth="1"/>
    <col min="7" max="26" width="11" customWidth="1"/>
  </cols>
  <sheetData>
    <row r="1" spans="1:2" ht="14.25" customHeight="1">
      <c r="A1" s="68" t="s">
        <v>372</v>
      </c>
      <c r="B1" s="68" t="s">
        <v>144</v>
      </c>
    </row>
    <row r="2" spans="1:2" ht="14.25" customHeight="1">
      <c r="A2" s="68" t="s">
        <v>373</v>
      </c>
      <c r="B2" s="68" t="s">
        <v>374</v>
      </c>
    </row>
    <row r="3" spans="1:2" ht="14.25" customHeight="1"/>
    <row r="4" spans="1:2" ht="14.25" customHeight="1"/>
    <row r="5" spans="1:2" ht="14.25" customHeight="1"/>
    <row r="6" spans="1:2" ht="14.25" customHeight="1"/>
    <row r="7" spans="1:2" ht="14.25" customHeight="1"/>
    <row r="8" spans="1:2" ht="14.25" customHeight="1"/>
    <row r="9" spans="1:2" ht="14.25" customHeight="1"/>
    <row r="10" spans="1:2" ht="14.25" customHeight="1"/>
    <row r="11" spans="1:2" ht="14.25" customHeight="1"/>
    <row r="12" spans="1:2" ht="14.25" customHeight="1"/>
    <row r="13" spans="1:2" ht="14.25" customHeight="1"/>
    <row r="14" spans="1:2" ht="14.25" customHeight="1"/>
    <row r="15" spans="1:2" ht="14.25" customHeight="1"/>
    <row r="16" spans="1: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1000"/>
  <sheetViews>
    <sheetView showGridLines="0" workbookViewId="0"/>
  </sheetViews>
  <sheetFormatPr baseColWidth="10" defaultColWidth="12.5703125" defaultRowHeight="15" customHeight="1"/>
  <cols>
    <col min="1" max="1" width="29.28515625" customWidth="1"/>
    <col min="2" max="2" width="41" customWidth="1"/>
    <col min="3" max="6" width="10" customWidth="1"/>
    <col min="7" max="26" width="11" customWidth="1"/>
  </cols>
  <sheetData>
    <row r="1" spans="1:2" ht="14.25" customHeight="1">
      <c r="A1" s="215" t="s">
        <v>1771</v>
      </c>
      <c r="B1" s="68" t="s">
        <v>1772</v>
      </c>
    </row>
    <row r="2" spans="1:2" ht="14.25" customHeight="1">
      <c r="A2" s="68" t="s">
        <v>1773</v>
      </c>
      <c r="B2" s="68" t="s">
        <v>1774</v>
      </c>
    </row>
    <row r="3" spans="1:2" ht="14.25" customHeight="1">
      <c r="A3" s="68" t="s">
        <v>1775</v>
      </c>
      <c r="B3" s="68" t="s">
        <v>1776</v>
      </c>
    </row>
    <row r="4" spans="1:2" ht="14.25" customHeight="1">
      <c r="A4" s="68" t="s">
        <v>1777</v>
      </c>
      <c r="B4" s="68" t="s">
        <v>1778</v>
      </c>
    </row>
    <row r="5" spans="1:2" ht="14.25" customHeight="1">
      <c r="A5" s="68" t="s">
        <v>1779</v>
      </c>
      <c r="B5" s="68" t="s">
        <v>1780</v>
      </c>
    </row>
    <row r="6" spans="1:2" ht="14.25" customHeight="1">
      <c r="A6" s="68" t="s">
        <v>1781</v>
      </c>
      <c r="B6" s="68" t="s">
        <v>1782</v>
      </c>
    </row>
    <row r="7" spans="1:2" ht="14.25" customHeight="1">
      <c r="A7" s="68" t="s">
        <v>1783</v>
      </c>
      <c r="B7" s="68" t="s">
        <v>1784</v>
      </c>
    </row>
    <row r="8" spans="1:2" ht="14.25" customHeight="1">
      <c r="A8" s="68" t="s">
        <v>1785</v>
      </c>
      <c r="B8" s="68" t="s">
        <v>1786</v>
      </c>
    </row>
    <row r="9" spans="1:2" ht="14.25" customHeight="1">
      <c r="A9" s="68" t="s">
        <v>1787</v>
      </c>
      <c r="B9" s="68" t="s">
        <v>1788</v>
      </c>
    </row>
    <row r="10" spans="1:2" ht="14.25" customHeight="1">
      <c r="A10" s="68" t="s">
        <v>1789</v>
      </c>
      <c r="B10" s="68" t="s">
        <v>1790</v>
      </c>
    </row>
    <row r="11" spans="1:2" ht="14.25" customHeight="1">
      <c r="A11" s="68" t="s">
        <v>1791</v>
      </c>
      <c r="B11" s="68" t="s">
        <v>1792</v>
      </c>
    </row>
    <row r="12" spans="1:2" ht="14.25" customHeight="1">
      <c r="A12" s="68" t="s">
        <v>1793</v>
      </c>
      <c r="B12" s="68" t="s">
        <v>1794</v>
      </c>
    </row>
    <row r="13" spans="1:2" ht="14.25" customHeight="1">
      <c r="A13" s="68" t="s">
        <v>1795</v>
      </c>
      <c r="B13" s="68" t="s">
        <v>1796</v>
      </c>
    </row>
    <row r="14" spans="1:2" ht="14.25" customHeight="1">
      <c r="A14" s="68" t="s">
        <v>1797</v>
      </c>
      <c r="B14" s="68" t="s">
        <v>1798</v>
      </c>
    </row>
    <row r="15" spans="1:2" ht="14.25" customHeight="1">
      <c r="A15" s="68" t="s">
        <v>1799</v>
      </c>
      <c r="B15" s="68" t="s">
        <v>1800</v>
      </c>
    </row>
    <row r="16" spans="1:2" ht="14.25" customHeight="1">
      <c r="A16" s="68" t="s">
        <v>1801</v>
      </c>
      <c r="B16" s="68" t="s">
        <v>1802</v>
      </c>
    </row>
    <row r="17" spans="1:2" ht="14.25" customHeight="1">
      <c r="A17" s="68" t="s">
        <v>1803</v>
      </c>
      <c r="B17" s="68" t="s">
        <v>1804</v>
      </c>
    </row>
    <row r="18" spans="1:2" ht="14.25" customHeight="1">
      <c r="A18" s="68" t="s">
        <v>1805</v>
      </c>
      <c r="B18" s="68" t="s">
        <v>1806</v>
      </c>
    </row>
    <row r="19" spans="1:2" ht="14.25" customHeight="1">
      <c r="A19" s="68" t="s">
        <v>1807</v>
      </c>
      <c r="B19" s="68" t="s">
        <v>1808</v>
      </c>
    </row>
    <row r="20" spans="1:2" ht="14.25" customHeight="1">
      <c r="A20" s="68" t="s">
        <v>1809</v>
      </c>
      <c r="B20" s="68" t="s">
        <v>1810</v>
      </c>
    </row>
    <row r="21" spans="1:2" ht="14.25" customHeight="1">
      <c r="A21" s="68" t="s">
        <v>1811</v>
      </c>
      <c r="B21" s="68" t="s">
        <v>1812</v>
      </c>
    </row>
    <row r="22" spans="1:2" ht="14.25" customHeight="1">
      <c r="A22" s="68" t="s">
        <v>1813</v>
      </c>
      <c r="B22" s="68" t="s">
        <v>1814</v>
      </c>
    </row>
    <row r="23" spans="1:2" ht="14.25" customHeight="1">
      <c r="A23" s="68" t="s">
        <v>1815</v>
      </c>
      <c r="B23" s="68" t="s">
        <v>1816</v>
      </c>
    </row>
    <row r="24" spans="1:2" ht="14.25" customHeight="1">
      <c r="A24" s="68" t="s">
        <v>1817</v>
      </c>
      <c r="B24" s="68" t="s">
        <v>1818</v>
      </c>
    </row>
    <row r="25" spans="1:2" ht="14.25" customHeight="1">
      <c r="A25" s="68" t="s">
        <v>1819</v>
      </c>
      <c r="B25" s="68" t="s">
        <v>1820</v>
      </c>
    </row>
    <row r="26" spans="1:2" ht="14.25" customHeight="1">
      <c r="A26" s="68" t="s">
        <v>1821</v>
      </c>
      <c r="B26" s="68" t="s">
        <v>1822</v>
      </c>
    </row>
    <row r="27" spans="1:2" ht="14.25" customHeight="1">
      <c r="A27" s="68" t="s">
        <v>1823</v>
      </c>
      <c r="B27" s="68" t="s">
        <v>1824</v>
      </c>
    </row>
    <row r="28" spans="1:2" ht="14.25" customHeight="1">
      <c r="A28" s="68" t="s">
        <v>1825</v>
      </c>
      <c r="B28" s="68" t="s">
        <v>1826</v>
      </c>
    </row>
    <row r="29" spans="1:2" ht="14.25" customHeight="1">
      <c r="A29" s="68" t="s">
        <v>1827</v>
      </c>
      <c r="B29" s="68" t="s">
        <v>1828</v>
      </c>
    </row>
    <row r="30" spans="1:2" ht="14.25" customHeight="1">
      <c r="A30" s="68" t="s">
        <v>1829</v>
      </c>
      <c r="B30" s="68" t="s">
        <v>1830</v>
      </c>
    </row>
    <row r="31" spans="1:2" ht="14.25" customHeight="1">
      <c r="A31" s="68" t="s">
        <v>1831</v>
      </c>
      <c r="B31" s="68" t="s">
        <v>1832</v>
      </c>
    </row>
    <row r="32" spans="1:2" ht="14.25" customHeight="1">
      <c r="A32" s="68" t="s">
        <v>1833</v>
      </c>
      <c r="B32" s="68" t="s">
        <v>1834</v>
      </c>
    </row>
    <row r="33" spans="1:2" ht="14.25" customHeight="1">
      <c r="A33" s="68" t="s">
        <v>1835</v>
      </c>
      <c r="B33" s="68" t="s">
        <v>1836</v>
      </c>
    </row>
    <row r="34" spans="1:2" ht="14.25" customHeight="1">
      <c r="A34" s="68" t="s">
        <v>1837</v>
      </c>
      <c r="B34" s="68" t="s">
        <v>1838</v>
      </c>
    </row>
    <row r="35" spans="1:2" ht="14.25" customHeight="1">
      <c r="A35" s="68" t="s">
        <v>1839</v>
      </c>
      <c r="B35" s="68" t="s">
        <v>1840</v>
      </c>
    </row>
    <row r="36" spans="1:2" ht="14.25" customHeight="1">
      <c r="A36" s="68" t="s">
        <v>1841</v>
      </c>
      <c r="B36" s="68" t="s">
        <v>1842</v>
      </c>
    </row>
    <row r="37" spans="1:2" ht="14.25" customHeight="1">
      <c r="A37" s="68" t="s">
        <v>1843</v>
      </c>
      <c r="B37" s="68" t="s">
        <v>1844</v>
      </c>
    </row>
    <row r="38" spans="1:2" ht="14.25" customHeight="1">
      <c r="A38" s="68" t="s">
        <v>1845</v>
      </c>
      <c r="B38" s="68" t="s">
        <v>1846</v>
      </c>
    </row>
    <row r="39" spans="1:2" ht="14.25" customHeight="1">
      <c r="A39" s="68" t="s">
        <v>1847</v>
      </c>
      <c r="B39" s="68" t="s">
        <v>1848</v>
      </c>
    </row>
    <row r="40" spans="1:2" ht="14.25" customHeight="1">
      <c r="A40" s="68" t="s">
        <v>1849</v>
      </c>
      <c r="B40" s="68" t="s">
        <v>1850</v>
      </c>
    </row>
    <row r="41" spans="1:2" ht="14.25" customHeight="1">
      <c r="A41" s="68" t="s">
        <v>1851</v>
      </c>
      <c r="B41" s="68" t="s">
        <v>1852</v>
      </c>
    </row>
    <row r="42" spans="1:2" ht="14.25" customHeight="1">
      <c r="A42" s="68" t="s">
        <v>1853</v>
      </c>
      <c r="B42" s="68" t="s">
        <v>1854</v>
      </c>
    </row>
    <row r="43" spans="1:2" ht="14.25" customHeight="1">
      <c r="A43" s="68" t="s">
        <v>1855</v>
      </c>
      <c r="B43" s="68" t="s">
        <v>1856</v>
      </c>
    </row>
    <row r="44" spans="1:2" ht="14.25" customHeight="1">
      <c r="A44" s="68" t="s">
        <v>1857</v>
      </c>
      <c r="B44" s="68" t="s">
        <v>1858</v>
      </c>
    </row>
    <row r="45" spans="1:2" ht="14.25" customHeight="1">
      <c r="A45" s="68" t="s">
        <v>1859</v>
      </c>
      <c r="B45" s="68" t="s">
        <v>1860</v>
      </c>
    </row>
    <row r="46" spans="1:2" ht="14.25" customHeight="1">
      <c r="A46" s="68" t="s">
        <v>1861</v>
      </c>
      <c r="B46" s="68" t="s">
        <v>1862</v>
      </c>
    </row>
    <row r="47" spans="1:2" ht="14.25" customHeight="1">
      <c r="A47" s="68" t="s">
        <v>1863</v>
      </c>
      <c r="B47" s="68" t="s">
        <v>1864</v>
      </c>
    </row>
    <row r="48" spans="1:2" ht="14.25" customHeight="1">
      <c r="A48" s="68" t="s">
        <v>1865</v>
      </c>
      <c r="B48" s="68" t="s">
        <v>1866</v>
      </c>
    </row>
    <row r="49" spans="1:2" ht="14.25" customHeight="1">
      <c r="A49" s="68" t="s">
        <v>1867</v>
      </c>
      <c r="B49" s="68" t="s">
        <v>1868</v>
      </c>
    </row>
    <row r="50" spans="1:2" ht="14.25" customHeight="1">
      <c r="A50" s="68" t="s">
        <v>1869</v>
      </c>
      <c r="B50" s="68" t="s">
        <v>1870</v>
      </c>
    </row>
    <row r="51" spans="1:2" ht="14.25" customHeight="1">
      <c r="A51" s="68" t="s">
        <v>1871</v>
      </c>
      <c r="B51" s="68" t="s">
        <v>1872</v>
      </c>
    </row>
    <row r="52" spans="1:2" ht="14.25" customHeight="1">
      <c r="A52" s="68" t="s">
        <v>1873</v>
      </c>
      <c r="B52" s="68" t="s">
        <v>1874</v>
      </c>
    </row>
    <row r="53" spans="1:2" ht="14.25" customHeight="1">
      <c r="A53" s="68" t="s">
        <v>1875</v>
      </c>
      <c r="B53" s="68" t="s">
        <v>1876</v>
      </c>
    </row>
    <row r="54" spans="1:2" ht="14.25" customHeight="1">
      <c r="A54" s="68" t="s">
        <v>1877</v>
      </c>
      <c r="B54" s="68" t="s">
        <v>1878</v>
      </c>
    </row>
    <row r="55" spans="1:2" ht="14.25" customHeight="1">
      <c r="A55" s="68" t="s">
        <v>1879</v>
      </c>
      <c r="B55" s="68" t="s">
        <v>1880</v>
      </c>
    </row>
    <row r="56" spans="1:2" ht="14.25" customHeight="1">
      <c r="A56" s="68" t="s">
        <v>1881</v>
      </c>
      <c r="B56" s="68" t="s">
        <v>1882</v>
      </c>
    </row>
    <row r="57" spans="1:2" ht="14.25" customHeight="1">
      <c r="A57" s="68" t="s">
        <v>1883</v>
      </c>
      <c r="B57" s="68" t="s">
        <v>1884</v>
      </c>
    </row>
    <row r="58" spans="1:2" ht="14.25" customHeight="1">
      <c r="A58" s="68" t="s">
        <v>1885</v>
      </c>
      <c r="B58" s="68" t="s">
        <v>1886</v>
      </c>
    </row>
    <row r="59" spans="1:2" ht="14.25" customHeight="1">
      <c r="A59" s="68" t="s">
        <v>1887</v>
      </c>
      <c r="B59" s="68" t="s">
        <v>1888</v>
      </c>
    </row>
    <row r="60" spans="1:2" ht="14.25" customHeight="1">
      <c r="A60" s="68" t="s">
        <v>1889</v>
      </c>
      <c r="B60" s="68" t="s">
        <v>1890</v>
      </c>
    </row>
    <row r="61" spans="1:2" ht="14.25" customHeight="1">
      <c r="A61" s="68" t="s">
        <v>1891</v>
      </c>
      <c r="B61" s="68" t="s">
        <v>1892</v>
      </c>
    </row>
    <row r="62" spans="1:2" ht="14.25" customHeight="1">
      <c r="A62" s="68" t="s">
        <v>1893</v>
      </c>
      <c r="B62" s="68" t="s">
        <v>1894</v>
      </c>
    </row>
    <row r="63" spans="1:2" ht="14.25" customHeight="1">
      <c r="A63" s="68" t="s">
        <v>1895</v>
      </c>
      <c r="B63" s="68" t="s">
        <v>1896</v>
      </c>
    </row>
    <row r="64" spans="1:2" ht="14.25" customHeight="1">
      <c r="A64" s="68" t="s">
        <v>1897</v>
      </c>
      <c r="B64" s="68" t="s">
        <v>1898</v>
      </c>
    </row>
    <row r="65" spans="1:2" ht="14.25" customHeight="1">
      <c r="A65" s="68" t="s">
        <v>1899</v>
      </c>
      <c r="B65" s="68" t="s">
        <v>1900</v>
      </c>
    </row>
    <row r="66" spans="1:2" ht="14.25" customHeight="1">
      <c r="A66" s="68" t="s">
        <v>1901</v>
      </c>
      <c r="B66" s="68" t="s">
        <v>1902</v>
      </c>
    </row>
    <row r="67" spans="1:2" ht="14.25" customHeight="1">
      <c r="A67" s="68" t="s">
        <v>1903</v>
      </c>
      <c r="B67" s="68" t="s">
        <v>1904</v>
      </c>
    </row>
    <row r="68" spans="1:2" ht="14.25" customHeight="1">
      <c r="A68" s="68" t="s">
        <v>1905</v>
      </c>
      <c r="B68" s="68" t="s">
        <v>1906</v>
      </c>
    </row>
    <row r="69" spans="1:2" ht="14.25" customHeight="1">
      <c r="A69" s="68" t="s">
        <v>1907</v>
      </c>
      <c r="B69" s="68" t="s">
        <v>1908</v>
      </c>
    </row>
    <row r="70" spans="1:2" ht="14.25" customHeight="1">
      <c r="A70" s="68" t="s">
        <v>1909</v>
      </c>
      <c r="B70" s="68" t="s">
        <v>1910</v>
      </c>
    </row>
    <row r="71" spans="1:2" ht="14.25" customHeight="1">
      <c r="A71" s="68" t="s">
        <v>1911</v>
      </c>
      <c r="B71" s="68" t="s">
        <v>1912</v>
      </c>
    </row>
    <row r="72" spans="1:2" ht="14.25" customHeight="1">
      <c r="A72" s="68" t="s">
        <v>1913</v>
      </c>
      <c r="B72" s="68" t="s">
        <v>1914</v>
      </c>
    </row>
    <row r="73" spans="1:2" ht="14.25" customHeight="1">
      <c r="A73" s="68" t="s">
        <v>1915</v>
      </c>
      <c r="B73" s="68" t="s">
        <v>1916</v>
      </c>
    </row>
    <row r="74" spans="1:2" ht="14.25" customHeight="1">
      <c r="A74" s="68" t="s">
        <v>1917</v>
      </c>
      <c r="B74" s="68" t="s">
        <v>1918</v>
      </c>
    </row>
    <row r="75" spans="1:2" ht="14.25" customHeight="1">
      <c r="A75" s="68" t="s">
        <v>1919</v>
      </c>
      <c r="B75" s="68" t="s">
        <v>1920</v>
      </c>
    </row>
    <row r="76" spans="1:2" ht="14.25" customHeight="1">
      <c r="A76" s="68" t="s">
        <v>1921</v>
      </c>
      <c r="B76" s="68" t="s">
        <v>1922</v>
      </c>
    </row>
    <row r="77" spans="1:2" ht="14.25" customHeight="1">
      <c r="A77" s="68" t="s">
        <v>1923</v>
      </c>
      <c r="B77" s="68" t="s">
        <v>1924</v>
      </c>
    </row>
    <row r="78" spans="1:2" ht="14.25" customHeight="1">
      <c r="A78" s="68" t="s">
        <v>1925</v>
      </c>
      <c r="B78" s="68" t="s">
        <v>1926</v>
      </c>
    </row>
    <row r="79" spans="1:2" ht="14.25" customHeight="1">
      <c r="A79" s="68" t="s">
        <v>1927</v>
      </c>
      <c r="B79" s="68" t="s">
        <v>1928</v>
      </c>
    </row>
    <row r="80" spans="1:2" ht="14.25" customHeight="1">
      <c r="A80" s="68" t="s">
        <v>1929</v>
      </c>
      <c r="B80" s="68" t="s">
        <v>1930</v>
      </c>
    </row>
    <row r="81" spans="1:2" ht="14.25" customHeight="1">
      <c r="A81" s="68" t="s">
        <v>1931</v>
      </c>
      <c r="B81" s="68" t="s">
        <v>1932</v>
      </c>
    </row>
    <row r="82" spans="1:2" ht="14.25" customHeight="1">
      <c r="A82" s="68" t="s">
        <v>1933</v>
      </c>
      <c r="B82" s="68" t="s">
        <v>1934</v>
      </c>
    </row>
    <row r="83" spans="1:2" ht="14.25" customHeight="1">
      <c r="A83" s="68" t="s">
        <v>1935</v>
      </c>
      <c r="B83" s="68" t="s">
        <v>1936</v>
      </c>
    </row>
    <row r="84" spans="1:2" ht="14.25" customHeight="1">
      <c r="A84" s="68" t="s">
        <v>1937</v>
      </c>
      <c r="B84" s="68" t="s">
        <v>1938</v>
      </c>
    </row>
    <row r="85" spans="1:2" ht="14.25" customHeight="1">
      <c r="A85" s="68" t="s">
        <v>1939</v>
      </c>
      <c r="B85" s="68" t="s">
        <v>1940</v>
      </c>
    </row>
    <row r="86" spans="1:2" ht="14.25" customHeight="1">
      <c r="A86" s="68" t="s">
        <v>1941</v>
      </c>
      <c r="B86" s="68" t="s">
        <v>1942</v>
      </c>
    </row>
    <row r="87" spans="1:2" ht="14.25" customHeight="1">
      <c r="A87" s="68" t="s">
        <v>1943</v>
      </c>
      <c r="B87" s="68" t="s">
        <v>1944</v>
      </c>
    </row>
    <row r="88" spans="1:2" ht="14.25" customHeight="1">
      <c r="A88" s="68" t="s">
        <v>1945</v>
      </c>
      <c r="B88" s="68" t="s">
        <v>1946</v>
      </c>
    </row>
    <row r="89" spans="1:2" ht="14.25" customHeight="1">
      <c r="A89" s="68" t="s">
        <v>1947</v>
      </c>
      <c r="B89" s="68" t="s">
        <v>1948</v>
      </c>
    </row>
    <row r="90" spans="1:2" ht="14.25" customHeight="1">
      <c r="A90" s="68" t="s">
        <v>1949</v>
      </c>
      <c r="B90" s="68" t="s">
        <v>1950</v>
      </c>
    </row>
    <row r="91" spans="1:2" ht="14.25" customHeight="1">
      <c r="A91" s="68" t="s">
        <v>1951</v>
      </c>
      <c r="B91" s="68" t="s">
        <v>1952</v>
      </c>
    </row>
    <row r="92" spans="1:2" ht="14.25" customHeight="1">
      <c r="A92" s="68" t="s">
        <v>1953</v>
      </c>
      <c r="B92" s="68" t="s">
        <v>1954</v>
      </c>
    </row>
    <row r="93" spans="1:2" ht="14.25" customHeight="1">
      <c r="A93" s="68" t="s">
        <v>1955</v>
      </c>
      <c r="B93" s="68" t="s">
        <v>1956</v>
      </c>
    </row>
    <row r="94" spans="1:2" ht="14.25" customHeight="1">
      <c r="A94" s="68" t="s">
        <v>1957</v>
      </c>
      <c r="B94" s="68" t="s">
        <v>1958</v>
      </c>
    </row>
    <row r="95" spans="1:2" ht="14.25" customHeight="1">
      <c r="A95" s="68" t="s">
        <v>1959</v>
      </c>
      <c r="B95" s="68" t="s">
        <v>1960</v>
      </c>
    </row>
    <row r="96" spans="1:2" ht="14.25" customHeight="1">
      <c r="A96" s="68" t="s">
        <v>1961</v>
      </c>
      <c r="B96" s="68" t="s">
        <v>1962</v>
      </c>
    </row>
    <row r="97" spans="1:2" ht="14.25" customHeight="1">
      <c r="A97" s="68" t="s">
        <v>1963</v>
      </c>
      <c r="B97" s="68" t="s">
        <v>1964</v>
      </c>
    </row>
    <row r="98" spans="1:2" ht="14.25" customHeight="1">
      <c r="A98" s="68" t="s">
        <v>1965</v>
      </c>
      <c r="B98" s="68" t="s">
        <v>1966</v>
      </c>
    </row>
    <row r="99" spans="1:2" ht="14.25" customHeight="1">
      <c r="A99" s="68" t="s">
        <v>1967</v>
      </c>
      <c r="B99" s="68" t="s">
        <v>1968</v>
      </c>
    </row>
    <row r="100" spans="1:2" ht="14.25" customHeight="1">
      <c r="A100" s="68" t="s">
        <v>1969</v>
      </c>
      <c r="B100" s="68" t="s">
        <v>1970</v>
      </c>
    </row>
    <row r="101" spans="1:2" ht="14.25" customHeight="1">
      <c r="A101" s="68" t="s">
        <v>1971</v>
      </c>
      <c r="B101" s="68" t="s">
        <v>1972</v>
      </c>
    </row>
    <row r="102" spans="1:2" ht="14.25" customHeight="1">
      <c r="A102" s="68" t="s">
        <v>1973</v>
      </c>
      <c r="B102" s="68" t="s">
        <v>1974</v>
      </c>
    </row>
    <row r="103" spans="1:2" ht="14.25" customHeight="1">
      <c r="A103" s="68" t="s">
        <v>1975</v>
      </c>
      <c r="B103" s="68" t="s">
        <v>1976</v>
      </c>
    </row>
    <row r="104" spans="1:2" ht="14.25" customHeight="1">
      <c r="A104" s="68" t="s">
        <v>1977</v>
      </c>
      <c r="B104" s="68" t="s">
        <v>1978</v>
      </c>
    </row>
    <row r="105" spans="1:2" ht="14.25" customHeight="1">
      <c r="A105" s="68" t="s">
        <v>1979</v>
      </c>
      <c r="B105" s="68" t="s">
        <v>1980</v>
      </c>
    </row>
    <row r="106" spans="1:2" ht="14.25" customHeight="1">
      <c r="A106" s="68" t="s">
        <v>1981</v>
      </c>
      <c r="B106" s="68" t="s">
        <v>1982</v>
      </c>
    </row>
    <row r="107" spans="1:2" ht="14.25" customHeight="1">
      <c r="A107" s="68" t="s">
        <v>1983</v>
      </c>
      <c r="B107" s="68" t="s">
        <v>1984</v>
      </c>
    </row>
    <row r="108" spans="1:2" ht="14.25" customHeight="1">
      <c r="A108" s="68" t="s">
        <v>1985</v>
      </c>
      <c r="B108" s="68" t="s">
        <v>1986</v>
      </c>
    </row>
    <row r="109" spans="1:2" ht="14.25" customHeight="1">
      <c r="A109" s="68" t="s">
        <v>1987</v>
      </c>
      <c r="B109" s="68" t="s">
        <v>1988</v>
      </c>
    </row>
    <row r="110" spans="1:2" ht="14.25" customHeight="1">
      <c r="A110" s="68" t="s">
        <v>1989</v>
      </c>
      <c r="B110" s="68" t="s">
        <v>1990</v>
      </c>
    </row>
    <row r="111" spans="1:2" ht="14.25" customHeight="1">
      <c r="A111" s="68" t="s">
        <v>1991</v>
      </c>
      <c r="B111" s="68" t="s">
        <v>1992</v>
      </c>
    </row>
    <row r="112" spans="1:2" ht="14.25" customHeight="1">
      <c r="A112" s="68" t="s">
        <v>1993</v>
      </c>
      <c r="B112" s="68" t="s">
        <v>1994</v>
      </c>
    </row>
    <row r="113" spans="1:2" ht="14.25" customHeight="1">
      <c r="A113" s="68" t="s">
        <v>1995</v>
      </c>
      <c r="B113" s="68" t="s">
        <v>1996</v>
      </c>
    </row>
    <row r="114" spans="1:2" ht="14.25" customHeight="1">
      <c r="A114" s="68" t="s">
        <v>1997</v>
      </c>
      <c r="B114" s="68" t="s">
        <v>1998</v>
      </c>
    </row>
    <row r="115" spans="1:2" ht="14.25" customHeight="1">
      <c r="A115" s="68" t="s">
        <v>1999</v>
      </c>
      <c r="B115" s="68" t="s">
        <v>2000</v>
      </c>
    </row>
    <row r="116" spans="1:2" ht="14.25" customHeight="1">
      <c r="A116" s="68" t="s">
        <v>2001</v>
      </c>
      <c r="B116" s="68" t="s">
        <v>2002</v>
      </c>
    </row>
    <row r="117" spans="1:2" ht="14.25" customHeight="1">
      <c r="A117" s="68" t="s">
        <v>2003</v>
      </c>
      <c r="B117" s="68" t="s">
        <v>2004</v>
      </c>
    </row>
    <row r="118" spans="1:2" ht="14.25" customHeight="1">
      <c r="A118" s="68" t="s">
        <v>2005</v>
      </c>
      <c r="B118" s="68" t="s">
        <v>2006</v>
      </c>
    </row>
    <row r="119" spans="1:2" ht="14.25" customHeight="1">
      <c r="A119" s="68" t="s">
        <v>2007</v>
      </c>
      <c r="B119" s="68" t="s">
        <v>2008</v>
      </c>
    </row>
    <row r="120" spans="1:2" ht="14.25" customHeight="1">
      <c r="A120" s="68" t="s">
        <v>2009</v>
      </c>
      <c r="B120" s="68" t="s">
        <v>2010</v>
      </c>
    </row>
    <row r="121" spans="1:2" ht="14.25" customHeight="1">
      <c r="A121" s="68" t="s">
        <v>2011</v>
      </c>
      <c r="B121" s="68" t="s">
        <v>2012</v>
      </c>
    </row>
    <row r="122" spans="1:2" ht="14.25" customHeight="1">
      <c r="A122" s="68" t="s">
        <v>2013</v>
      </c>
      <c r="B122" s="68" t="s">
        <v>2014</v>
      </c>
    </row>
    <row r="123" spans="1:2" ht="14.25" customHeight="1">
      <c r="A123" s="68" t="s">
        <v>2015</v>
      </c>
      <c r="B123" s="68" t="s">
        <v>2016</v>
      </c>
    </row>
    <row r="124" spans="1:2" ht="14.25" customHeight="1">
      <c r="A124" s="68" t="s">
        <v>2017</v>
      </c>
      <c r="B124" s="68" t="s">
        <v>2018</v>
      </c>
    </row>
    <row r="125" spans="1:2" ht="14.25" customHeight="1">
      <c r="A125" s="68" t="s">
        <v>2019</v>
      </c>
      <c r="B125" s="68" t="s">
        <v>2020</v>
      </c>
    </row>
    <row r="126" spans="1:2" ht="14.25" customHeight="1">
      <c r="A126" s="68" t="s">
        <v>2021</v>
      </c>
      <c r="B126" s="68" t="s">
        <v>2022</v>
      </c>
    </row>
    <row r="127" spans="1:2" ht="14.25" customHeight="1">
      <c r="A127" s="68" t="s">
        <v>2023</v>
      </c>
      <c r="B127" s="68" t="s">
        <v>2024</v>
      </c>
    </row>
    <row r="128" spans="1:2" ht="14.25" customHeight="1">
      <c r="A128" s="68" t="s">
        <v>2025</v>
      </c>
      <c r="B128" s="68" t="s">
        <v>2026</v>
      </c>
    </row>
    <row r="129" spans="1:2" ht="14.25" customHeight="1">
      <c r="A129" s="68" t="s">
        <v>2027</v>
      </c>
      <c r="B129" s="68" t="s">
        <v>2028</v>
      </c>
    </row>
    <row r="130" spans="1:2" ht="14.25" customHeight="1">
      <c r="A130" s="68" t="s">
        <v>2029</v>
      </c>
      <c r="B130" s="68" t="s">
        <v>2030</v>
      </c>
    </row>
    <row r="131" spans="1:2" ht="14.25" customHeight="1">
      <c r="A131" s="68" t="s">
        <v>2031</v>
      </c>
      <c r="B131" s="68" t="s">
        <v>2032</v>
      </c>
    </row>
    <row r="132" spans="1:2" ht="14.25" customHeight="1">
      <c r="A132" s="68" t="s">
        <v>2033</v>
      </c>
      <c r="B132" s="68" t="s">
        <v>2034</v>
      </c>
    </row>
    <row r="133" spans="1:2" ht="14.25" customHeight="1">
      <c r="A133" s="68" t="s">
        <v>2035</v>
      </c>
      <c r="B133" s="68" t="s">
        <v>2036</v>
      </c>
    </row>
    <row r="134" spans="1:2" ht="14.25" customHeight="1">
      <c r="A134" s="68" t="s">
        <v>2037</v>
      </c>
      <c r="B134" s="68" t="s">
        <v>2038</v>
      </c>
    </row>
    <row r="135" spans="1:2" ht="14.25" customHeight="1">
      <c r="A135" s="68" t="s">
        <v>2039</v>
      </c>
      <c r="B135" s="68" t="s">
        <v>2040</v>
      </c>
    </row>
    <row r="136" spans="1:2" ht="14.25" customHeight="1">
      <c r="A136" s="68" t="s">
        <v>2041</v>
      </c>
      <c r="B136" s="68" t="s">
        <v>2042</v>
      </c>
    </row>
    <row r="137" spans="1:2" ht="14.25" customHeight="1">
      <c r="A137" s="68" t="s">
        <v>2043</v>
      </c>
      <c r="B137" s="68" t="s">
        <v>2044</v>
      </c>
    </row>
    <row r="138" spans="1:2" ht="14.25" customHeight="1">
      <c r="A138" s="68" t="s">
        <v>2045</v>
      </c>
      <c r="B138" s="68" t="s">
        <v>2046</v>
      </c>
    </row>
    <row r="139" spans="1:2" ht="14.25" customHeight="1">
      <c r="A139" s="68" t="s">
        <v>2047</v>
      </c>
      <c r="B139" s="68" t="s">
        <v>2048</v>
      </c>
    </row>
    <row r="140" spans="1:2" ht="14.25" customHeight="1">
      <c r="A140" s="68" t="s">
        <v>2049</v>
      </c>
      <c r="B140" s="68" t="s">
        <v>2050</v>
      </c>
    </row>
    <row r="141" spans="1:2" ht="14.25" customHeight="1">
      <c r="A141" s="68" t="s">
        <v>2051</v>
      </c>
      <c r="B141" s="68" t="s">
        <v>2052</v>
      </c>
    </row>
    <row r="142" spans="1:2" ht="14.25" customHeight="1">
      <c r="A142" s="68" t="s">
        <v>2053</v>
      </c>
      <c r="B142" s="68" t="s">
        <v>2054</v>
      </c>
    </row>
    <row r="143" spans="1:2" ht="14.25" customHeight="1">
      <c r="A143" s="68" t="s">
        <v>2055</v>
      </c>
      <c r="B143" s="68" t="s">
        <v>2056</v>
      </c>
    </row>
    <row r="144" spans="1:2" ht="14.25" customHeight="1">
      <c r="A144" s="68" t="s">
        <v>2057</v>
      </c>
      <c r="B144" s="68" t="s">
        <v>2058</v>
      </c>
    </row>
    <row r="145" spans="1:2" ht="14.25" customHeight="1">
      <c r="A145" s="68" t="s">
        <v>2059</v>
      </c>
      <c r="B145" s="68" t="s">
        <v>2060</v>
      </c>
    </row>
    <row r="146" spans="1:2" ht="14.25" customHeight="1">
      <c r="A146" s="68" t="s">
        <v>2061</v>
      </c>
      <c r="B146" s="68" t="s">
        <v>2062</v>
      </c>
    </row>
    <row r="147" spans="1:2" ht="14.25" customHeight="1">
      <c r="A147" s="68" t="s">
        <v>2063</v>
      </c>
      <c r="B147" s="68" t="s">
        <v>2064</v>
      </c>
    </row>
    <row r="148" spans="1:2" ht="14.25" customHeight="1">
      <c r="A148" s="68" t="s">
        <v>2065</v>
      </c>
      <c r="B148" s="68" t="s">
        <v>2066</v>
      </c>
    </row>
    <row r="149" spans="1:2" ht="14.25" customHeight="1">
      <c r="A149" s="68" t="s">
        <v>2067</v>
      </c>
      <c r="B149" s="68" t="s">
        <v>2068</v>
      </c>
    </row>
    <row r="150" spans="1:2" ht="14.25" customHeight="1">
      <c r="A150" s="68" t="s">
        <v>2069</v>
      </c>
      <c r="B150" s="68" t="s">
        <v>2070</v>
      </c>
    </row>
    <row r="151" spans="1:2" ht="14.25" customHeight="1">
      <c r="A151" s="68" t="s">
        <v>2071</v>
      </c>
      <c r="B151" s="68" t="s">
        <v>2072</v>
      </c>
    </row>
    <row r="152" spans="1:2" ht="14.25" customHeight="1">
      <c r="A152" s="68" t="s">
        <v>2073</v>
      </c>
      <c r="B152" s="68" t="s">
        <v>2074</v>
      </c>
    </row>
    <row r="153" spans="1:2" ht="14.25" customHeight="1">
      <c r="A153" s="68" t="s">
        <v>2075</v>
      </c>
      <c r="B153" s="68" t="s">
        <v>2076</v>
      </c>
    </row>
    <row r="154" spans="1:2" ht="14.25" customHeight="1">
      <c r="A154" s="68" t="s">
        <v>2077</v>
      </c>
      <c r="B154" s="68" t="s">
        <v>2078</v>
      </c>
    </row>
    <row r="155" spans="1:2" ht="14.25" customHeight="1">
      <c r="A155" s="68" t="s">
        <v>2079</v>
      </c>
      <c r="B155" s="68" t="s">
        <v>2080</v>
      </c>
    </row>
    <row r="156" spans="1:2" ht="14.25" customHeight="1">
      <c r="A156" s="68" t="s">
        <v>2081</v>
      </c>
      <c r="B156" s="68" t="s">
        <v>2082</v>
      </c>
    </row>
    <row r="157" spans="1:2" ht="14.25" customHeight="1">
      <c r="A157" s="68" t="s">
        <v>2083</v>
      </c>
      <c r="B157" s="68" t="s">
        <v>2084</v>
      </c>
    </row>
    <row r="158" spans="1:2" ht="14.25" customHeight="1">
      <c r="A158" s="68" t="s">
        <v>2085</v>
      </c>
      <c r="B158" s="68" t="s">
        <v>2086</v>
      </c>
    </row>
    <row r="159" spans="1:2" ht="14.25" customHeight="1">
      <c r="A159" s="68" t="s">
        <v>2087</v>
      </c>
      <c r="B159" s="68" t="s">
        <v>2088</v>
      </c>
    </row>
    <row r="160" spans="1:2" ht="14.25" customHeight="1">
      <c r="A160" s="68" t="s">
        <v>2089</v>
      </c>
      <c r="B160" s="68" t="s">
        <v>2090</v>
      </c>
    </row>
    <row r="161" spans="1:2" ht="14.25" customHeight="1">
      <c r="A161" s="68" t="s">
        <v>2091</v>
      </c>
      <c r="B161" s="68" t="s">
        <v>2092</v>
      </c>
    </row>
    <row r="162" spans="1:2" ht="14.25" customHeight="1">
      <c r="A162" s="68" t="s">
        <v>2093</v>
      </c>
      <c r="B162" s="68" t="s">
        <v>2094</v>
      </c>
    </row>
    <row r="163" spans="1:2" ht="14.25" customHeight="1">
      <c r="A163" s="68" t="s">
        <v>2095</v>
      </c>
      <c r="B163" s="68" t="s">
        <v>2096</v>
      </c>
    </row>
    <row r="164" spans="1:2" ht="14.25" customHeight="1">
      <c r="A164" s="68" t="s">
        <v>2097</v>
      </c>
      <c r="B164" s="68" t="s">
        <v>2098</v>
      </c>
    </row>
    <row r="165" spans="1:2" ht="14.25" customHeight="1">
      <c r="A165" s="68" t="s">
        <v>2099</v>
      </c>
      <c r="B165" s="68" t="s">
        <v>2100</v>
      </c>
    </row>
    <row r="166" spans="1:2" ht="14.25" customHeight="1">
      <c r="A166" s="68" t="s">
        <v>2101</v>
      </c>
      <c r="B166" s="68" t="s">
        <v>2102</v>
      </c>
    </row>
    <row r="167" spans="1:2" ht="14.25" customHeight="1">
      <c r="A167" s="68" t="s">
        <v>2103</v>
      </c>
      <c r="B167" s="68" t="s">
        <v>2104</v>
      </c>
    </row>
    <row r="168" spans="1:2" ht="14.25" customHeight="1">
      <c r="A168" s="68" t="s">
        <v>2105</v>
      </c>
      <c r="B168" s="68" t="s">
        <v>2106</v>
      </c>
    </row>
    <row r="169" spans="1:2" ht="14.25" customHeight="1">
      <c r="A169" s="68" t="s">
        <v>2107</v>
      </c>
      <c r="B169" s="68" t="s">
        <v>2108</v>
      </c>
    </row>
    <row r="170" spans="1:2" ht="14.25" customHeight="1">
      <c r="A170" s="68" t="s">
        <v>2109</v>
      </c>
      <c r="B170" s="68" t="s">
        <v>2110</v>
      </c>
    </row>
    <row r="171" spans="1:2" ht="14.25" customHeight="1">
      <c r="A171" s="68" t="s">
        <v>2111</v>
      </c>
      <c r="B171" s="68" t="s">
        <v>2112</v>
      </c>
    </row>
    <row r="172" spans="1:2" ht="14.25" customHeight="1">
      <c r="A172" s="68" t="s">
        <v>2113</v>
      </c>
      <c r="B172" s="68" t="s">
        <v>2114</v>
      </c>
    </row>
    <row r="173" spans="1:2" ht="14.25" customHeight="1">
      <c r="A173" s="68" t="s">
        <v>2115</v>
      </c>
      <c r="B173" s="68" t="s">
        <v>2116</v>
      </c>
    </row>
    <row r="174" spans="1:2" ht="14.25" customHeight="1">
      <c r="A174" s="68" t="s">
        <v>2117</v>
      </c>
      <c r="B174" s="68" t="s">
        <v>2118</v>
      </c>
    </row>
    <row r="175" spans="1:2" ht="14.25" customHeight="1">
      <c r="A175" s="68" t="s">
        <v>2119</v>
      </c>
      <c r="B175" s="68" t="s">
        <v>2120</v>
      </c>
    </row>
    <row r="176" spans="1:2" ht="14.25" customHeight="1">
      <c r="A176" s="68" t="s">
        <v>2121</v>
      </c>
      <c r="B176" s="68" t="s">
        <v>2122</v>
      </c>
    </row>
    <row r="177" spans="1:2" ht="14.25" customHeight="1">
      <c r="A177" s="68" t="s">
        <v>2123</v>
      </c>
      <c r="B177" s="68" t="s">
        <v>2124</v>
      </c>
    </row>
    <row r="178" spans="1:2" ht="14.25" customHeight="1">
      <c r="A178" s="68" t="s">
        <v>2125</v>
      </c>
      <c r="B178" s="68" t="s">
        <v>2126</v>
      </c>
    </row>
    <row r="179" spans="1:2" ht="14.25" customHeight="1">
      <c r="A179" s="68" t="s">
        <v>2127</v>
      </c>
      <c r="B179" s="68" t="s">
        <v>2128</v>
      </c>
    </row>
    <row r="180" spans="1:2" ht="14.25" customHeight="1">
      <c r="A180" s="68" t="s">
        <v>2129</v>
      </c>
      <c r="B180" s="68" t="s">
        <v>2130</v>
      </c>
    </row>
    <row r="181" spans="1:2" ht="14.25" customHeight="1">
      <c r="A181" s="68" t="s">
        <v>2131</v>
      </c>
      <c r="B181" s="68" t="s">
        <v>2132</v>
      </c>
    </row>
    <row r="182" spans="1:2" ht="14.25" customHeight="1">
      <c r="A182" s="68" t="s">
        <v>2133</v>
      </c>
      <c r="B182" s="68" t="s">
        <v>2134</v>
      </c>
    </row>
    <row r="183" spans="1:2" ht="14.25" customHeight="1">
      <c r="A183" s="68" t="s">
        <v>2135</v>
      </c>
      <c r="B183" s="68" t="s">
        <v>2136</v>
      </c>
    </row>
    <row r="184" spans="1:2" ht="14.25" customHeight="1">
      <c r="A184" s="68" t="s">
        <v>2137</v>
      </c>
      <c r="B184" s="68" t="s">
        <v>2138</v>
      </c>
    </row>
    <row r="185" spans="1:2" ht="14.25" customHeight="1">
      <c r="A185" s="68" t="s">
        <v>2139</v>
      </c>
      <c r="B185" s="68" t="s">
        <v>2140</v>
      </c>
    </row>
    <row r="186" spans="1:2" ht="14.25" customHeight="1">
      <c r="A186" s="68" t="s">
        <v>2141</v>
      </c>
      <c r="B186" s="68" t="s">
        <v>2142</v>
      </c>
    </row>
    <row r="187" spans="1:2" ht="14.25" customHeight="1">
      <c r="A187" s="68" t="s">
        <v>2143</v>
      </c>
      <c r="B187" s="68" t="s">
        <v>2144</v>
      </c>
    </row>
    <row r="188" spans="1:2" ht="14.25" customHeight="1">
      <c r="A188" s="68" t="s">
        <v>2145</v>
      </c>
      <c r="B188" s="68" t="s">
        <v>2146</v>
      </c>
    </row>
    <row r="189" spans="1:2" ht="14.25" customHeight="1">
      <c r="A189" s="68" t="s">
        <v>2147</v>
      </c>
      <c r="B189" s="68" t="s">
        <v>2148</v>
      </c>
    </row>
    <row r="190" spans="1:2" ht="14.25" customHeight="1">
      <c r="A190" s="68" t="s">
        <v>2149</v>
      </c>
      <c r="B190" s="68" t="s">
        <v>2150</v>
      </c>
    </row>
    <row r="191" spans="1:2" ht="14.25" customHeight="1">
      <c r="A191" s="68" t="s">
        <v>2151</v>
      </c>
      <c r="B191" s="68" t="s">
        <v>2152</v>
      </c>
    </row>
    <row r="192" spans="1:2" ht="14.25" customHeight="1">
      <c r="A192" s="68" t="s">
        <v>2153</v>
      </c>
      <c r="B192" s="68" t="s">
        <v>2154</v>
      </c>
    </row>
    <row r="193" spans="1:2" ht="14.25" customHeight="1">
      <c r="A193" s="68" t="s">
        <v>2155</v>
      </c>
      <c r="B193" s="68" t="s">
        <v>2156</v>
      </c>
    </row>
    <row r="194" spans="1:2" ht="14.25" customHeight="1">
      <c r="A194" s="68" t="s">
        <v>2157</v>
      </c>
      <c r="B194" s="68" t="s">
        <v>2158</v>
      </c>
    </row>
    <row r="195" spans="1:2" ht="14.25" customHeight="1">
      <c r="A195" s="68" t="s">
        <v>2159</v>
      </c>
      <c r="B195" s="68" t="s">
        <v>2160</v>
      </c>
    </row>
    <row r="196" spans="1:2" ht="14.25" customHeight="1">
      <c r="A196" s="68" t="s">
        <v>2161</v>
      </c>
      <c r="B196" s="68" t="s">
        <v>2162</v>
      </c>
    </row>
    <row r="197" spans="1:2" ht="14.25" customHeight="1">
      <c r="A197" s="68" t="s">
        <v>2163</v>
      </c>
      <c r="B197" s="68" t="s">
        <v>2164</v>
      </c>
    </row>
    <row r="198" spans="1:2" ht="14.25" customHeight="1">
      <c r="A198" s="68" t="s">
        <v>2165</v>
      </c>
      <c r="B198" s="68" t="s">
        <v>2166</v>
      </c>
    </row>
    <row r="199" spans="1:2" ht="14.25" customHeight="1">
      <c r="A199" s="68" t="s">
        <v>2167</v>
      </c>
      <c r="B199" s="68" t="s">
        <v>2168</v>
      </c>
    </row>
    <row r="200" spans="1:2" ht="14.25" customHeight="1">
      <c r="A200" s="68" t="s">
        <v>2169</v>
      </c>
      <c r="B200" s="68" t="s">
        <v>2170</v>
      </c>
    </row>
    <row r="201" spans="1:2" ht="14.25" customHeight="1">
      <c r="A201" s="68" t="s">
        <v>2171</v>
      </c>
      <c r="B201" s="68" t="s">
        <v>2172</v>
      </c>
    </row>
    <row r="202" spans="1:2" ht="14.25" customHeight="1">
      <c r="A202" s="68" t="s">
        <v>2173</v>
      </c>
      <c r="B202" s="68" t="s">
        <v>2174</v>
      </c>
    </row>
    <row r="203" spans="1:2" ht="14.25" customHeight="1">
      <c r="A203" s="68" t="s">
        <v>2175</v>
      </c>
      <c r="B203" s="68" t="s">
        <v>2176</v>
      </c>
    </row>
    <row r="204" spans="1:2" ht="14.25" customHeight="1">
      <c r="A204" s="68" t="s">
        <v>2177</v>
      </c>
      <c r="B204" s="68" t="s">
        <v>2178</v>
      </c>
    </row>
    <row r="205" spans="1:2" ht="14.25" customHeight="1">
      <c r="A205" s="68" t="s">
        <v>2179</v>
      </c>
      <c r="B205" s="68" t="s">
        <v>2180</v>
      </c>
    </row>
    <row r="206" spans="1:2" ht="14.25" customHeight="1">
      <c r="A206" s="68" t="s">
        <v>2181</v>
      </c>
      <c r="B206" s="68" t="s">
        <v>2182</v>
      </c>
    </row>
    <row r="207" spans="1:2" ht="14.25" customHeight="1">
      <c r="A207" s="68" t="s">
        <v>2183</v>
      </c>
      <c r="B207" s="68" t="s">
        <v>2184</v>
      </c>
    </row>
    <row r="208" spans="1:2" ht="14.25" customHeight="1">
      <c r="A208" s="68" t="s">
        <v>2185</v>
      </c>
      <c r="B208" s="68" t="s">
        <v>2186</v>
      </c>
    </row>
    <row r="209" spans="1:2" ht="14.25" customHeight="1">
      <c r="A209" s="68" t="s">
        <v>2187</v>
      </c>
      <c r="B209" s="68" t="s">
        <v>2188</v>
      </c>
    </row>
    <row r="210" spans="1:2" ht="14.25" customHeight="1">
      <c r="A210" s="68" t="s">
        <v>2189</v>
      </c>
      <c r="B210" s="68" t="s">
        <v>2190</v>
      </c>
    </row>
    <row r="211" spans="1:2" ht="14.25" customHeight="1">
      <c r="A211" s="68" t="s">
        <v>2191</v>
      </c>
      <c r="B211" s="68" t="s">
        <v>2192</v>
      </c>
    </row>
    <row r="212" spans="1:2" ht="14.25" customHeight="1">
      <c r="A212" s="68" t="s">
        <v>2193</v>
      </c>
      <c r="B212" s="68" t="s">
        <v>2194</v>
      </c>
    </row>
    <row r="213" spans="1:2" ht="14.25" customHeight="1">
      <c r="A213" s="68" t="s">
        <v>2195</v>
      </c>
      <c r="B213" s="68" t="s">
        <v>2196</v>
      </c>
    </row>
    <row r="214" spans="1:2" ht="14.25" customHeight="1">
      <c r="A214" s="68" t="s">
        <v>2197</v>
      </c>
      <c r="B214" s="68" t="s">
        <v>2198</v>
      </c>
    </row>
    <row r="215" spans="1:2" ht="14.25" customHeight="1">
      <c r="A215" s="68" t="s">
        <v>2199</v>
      </c>
      <c r="B215" s="68" t="s">
        <v>2200</v>
      </c>
    </row>
    <row r="216" spans="1:2" ht="14.25" customHeight="1">
      <c r="A216" s="68" t="s">
        <v>2201</v>
      </c>
      <c r="B216" s="68" t="s">
        <v>2202</v>
      </c>
    </row>
    <row r="217" spans="1:2" ht="14.25" customHeight="1">
      <c r="A217" s="68" t="s">
        <v>2203</v>
      </c>
      <c r="B217" s="68" t="s">
        <v>2204</v>
      </c>
    </row>
    <row r="218" spans="1:2" ht="14.25" customHeight="1">
      <c r="A218" s="68" t="s">
        <v>2205</v>
      </c>
      <c r="B218" s="68" t="s">
        <v>2206</v>
      </c>
    </row>
    <row r="219" spans="1:2" ht="14.25" customHeight="1">
      <c r="A219" s="68" t="s">
        <v>2207</v>
      </c>
      <c r="B219" s="68" t="s">
        <v>2208</v>
      </c>
    </row>
    <row r="220" spans="1:2" ht="14.25" customHeight="1">
      <c r="A220" s="68" t="s">
        <v>2209</v>
      </c>
      <c r="B220" s="68" t="s">
        <v>2210</v>
      </c>
    </row>
    <row r="221" spans="1:2" ht="14.25" customHeight="1">
      <c r="A221" s="68" t="s">
        <v>2211</v>
      </c>
      <c r="B221" s="68" t="s">
        <v>2212</v>
      </c>
    </row>
    <row r="222" spans="1:2" ht="14.25" customHeight="1">
      <c r="A222" s="68" t="s">
        <v>2213</v>
      </c>
      <c r="B222" s="68" t="s">
        <v>2214</v>
      </c>
    </row>
    <row r="223" spans="1:2" ht="14.25" customHeight="1">
      <c r="A223" s="68" t="s">
        <v>2215</v>
      </c>
      <c r="B223" s="68" t="s">
        <v>2216</v>
      </c>
    </row>
    <row r="224" spans="1:2" ht="14.25" customHeight="1">
      <c r="A224" s="68" t="s">
        <v>2217</v>
      </c>
      <c r="B224" s="68" t="s">
        <v>2218</v>
      </c>
    </row>
    <row r="225" spans="1:2" ht="14.25" customHeight="1">
      <c r="A225" s="68" t="s">
        <v>2219</v>
      </c>
      <c r="B225" s="68" t="s">
        <v>2220</v>
      </c>
    </row>
    <row r="226" spans="1:2" ht="14.25" customHeight="1">
      <c r="A226" s="68" t="s">
        <v>2221</v>
      </c>
      <c r="B226" s="68" t="s">
        <v>2222</v>
      </c>
    </row>
    <row r="227" spans="1:2" ht="14.25" customHeight="1">
      <c r="A227" s="68" t="s">
        <v>2223</v>
      </c>
      <c r="B227" s="68" t="s">
        <v>2224</v>
      </c>
    </row>
    <row r="228" spans="1:2" ht="14.25" customHeight="1">
      <c r="A228" s="68" t="s">
        <v>2225</v>
      </c>
      <c r="B228" s="68" t="s">
        <v>2226</v>
      </c>
    </row>
    <row r="229" spans="1:2" ht="14.25" customHeight="1">
      <c r="A229" s="68" t="s">
        <v>2227</v>
      </c>
      <c r="B229" s="68" t="s">
        <v>2228</v>
      </c>
    </row>
    <row r="230" spans="1:2" ht="14.25" customHeight="1">
      <c r="A230" s="68" t="s">
        <v>2229</v>
      </c>
      <c r="B230" s="68" t="s">
        <v>2230</v>
      </c>
    </row>
    <row r="231" spans="1:2" ht="14.25" customHeight="1">
      <c r="A231" s="68" t="s">
        <v>2231</v>
      </c>
      <c r="B231" s="68" t="s">
        <v>2232</v>
      </c>
    </row>
    <row r="232" spans="1:2" ht="14.25" customHeight="1">
      <c r="A232" s="68" t="s">
        <v>2233</v>
      </c>
      <c r="B232" s="68" t="s">
        <v>2234</v>
      </c>
    </row>
    <row r="233" spans="1:2" ht="14.25" customHeight="1">
      <c r="A233" s="68" t="s">
        <v>2235</v>
      </c>
      <c r="B233" s="68" t="s">
        <v>2236</v>
      </c>
    </row>
    <row r="234" spans="1:2" ht="14.25" customHeight="1">
      <c r="A234" s="68" t="s">
        <v>2237</v>
      </c>
      <c r="B234" s="68" t="s">
        <v>2238</v>
      </c>
    </row>
    <row r="235" spans="1:2" ht="14.25" customHeight="1">
      <c r="A235" s="68" t="s">
        <v>2239</v>
      </c>
      <c r="B235" s="68" t="s">
        <v>2240</v>
      </c>
    </row>
    <row r="236" spans="1:2" ht="14.25" customHeight="1">
      <c r="A236" s="68" t="s">
        <v>2241</v>
      </c>
      <c r="B236" s="68" t="s">
        <v>2242</v>
      </c>
    </row>
    <row r="237" spans="1:2" ht="14.25" customHeight="1">
      <c r="A237" s="68" t="s">
        <v>2243</v>
      </c>
      <c r="B237" s="68" t="s">
        <v>2244</v>
      </c>
    </row>
    <row r="238" spans="1:2" ht="14.25" customHeight="1">
      <c r="A238" s="68" t="s">
        <v>2245</v>
      </c>
      <c r="B238" s="68" t="s">
        <v>2246</v>
      </c>
    </row>
    <row r="239" spans="1:2" ht="14.25" customHeight="1">
      <c r="A239" s="68" t="s">
        <v>2247</v>
      </c>
      <c r="B239" s="68" t="s">
        <v>2248</v>
      </c>
    </row>
    <row r="240" spans="1:2" ht="14.25" customHeight="1">
      <c r="A240" s="68" t="s">
        <v>2249</v>
      </c>
      <c r="B240" s="68" t="s">
        <v>2250</v>
      </c>
    </row>
    <row r="241" spans="1:2" ht="14.25" customHeight="1">
      <c r="A241" s="68" t="s">
        <v>2251</v>
      </c>
      <c r="B241" s="68" t="s">
        <v>2252</v>
      </c>
    </row>
    <row r="242" spans="1:2" ht="14.25" customHeight="1">
      <c r="A242" s="68" t="s">
        <v>2253</v>
      </c>
      <c r="B242" s="68" t="s">
        <v>2254</v>
      </c>
    </row>
    <row r="243" spans="1:2" ht="14.25" customHeight="1">
      <c r="A243" s="68" t="s">
        <v>2255</v>
      </c>
      <c r="B243" s="68" t="s">
        <v>2256</v>
      </c>
    </row>
    <row r="244" spans="1:2" ht="14.25" customHeight="1">
      <c r="A244" s="68" t="s">
        <v>2257</v>
      </c>
      <c r="B244" s="68" t="s">
        <v>2258</v>
      </c>
    </row>
    <row r="245" spans="1:2" ht="14.25" customHeight="1">
      <c r="A245" s="68" t="s">
        <v>2259</v>
      </c>
      <c r="B245" s="68" t="s">
        <v>2260</v>
      </c>
    </row>
    <row r="246" spans="1:2" ht="14.25" customHeight="1">
      <c r="A246" s="68" t="s">
        <v>2261</v>
      </c>
      <c r="B246" s="68" t="s">
        <v>2262</v>
      </c>
    </row>
    <row r="247" spans="1:2" ht="14.25" customHeight="1">
      <c r="A247" s="68" t="s">
        <v>2263</v>
      </c>
      <c r="B247" s="68" t="s">
        <v>2264</v>
      </c>
    </row>
    <row r="248" spans="1:2" ht="14.25" customHeight="1">
      <c r="A248" s="68" t="s">
        <v>2265</v>
      </c>
      <c r="B248" s="68" t="s">
        <v>2266</v>
      </c>
    </row>
    <row r="249" spans="1:2" ht="14.25" customHeight="1">
      <c r="A249" s="68" t="s">
        <v>2267</v>
      </c>
      <c r="B249" s="68" t="s">
        <v>2268</v>
      </c>
    </row>
    <row r="250" spans="1:2" ht="14.25" customHeight="1">
      <c r="A250" s="68" t="s">
        <v>2269</v>
      </c>
      <c r="B250" s="68" t="s">
        <v>2270</v>
      </c>
    </row>
    <row r="251" spans="1:2" ht="14.25" customHeight="1">
      <c r="A251" s="68" t="s">
        <v>2271</v>
      </c>
      <c r="B251" s="68" t="s">
        <v>2272</v>
      </c>
    </row>
    <row r="252" spans="1:2" ht="14.25" customHeight="1">
      <c r="A252" s="68" t="s">
        <v>2273</v>
      </c>
      <c r="B252" s="68" t="s">
        <v>2274</v>
      </c>
    </row>
    <row r="253" spans="1:2" ht="14.25" customHeight="1">
      <c r="A253" s="68" t="s">
        <v>2275</v>
      </c>
      <c r="B253" s="68" t="s">
        <v>2276</v>
      </c>
    </row>
    <row r="254" spans="1:2" ht="14.25" customHeight="1">
      <c r="A254" s="68" t="s">
        <v>2277</v>
      </c>
      <c r="B254" s="68" t="s">
        <v>2278</v>
      </c>
    </row>
    <row r="255" spans="1:2" ht="14.25" customHeight="1">
      <c r="A255" s="68" t="s">
        <v>2279</v>
      </c>
      <c r="B255" s="68" t="s">
        <v>2280</v>
      </c>
    </row>
    <row r="256" spans="1:2" ht="14.25" customHeight="1">
      <c r="A256" s="68" t="s">
        <v>2281</v>
      </c>
      <c r="B256" s="68" t="s">
        <v>2282</v>
      </c>
    </row>
    <row r="257" spans="1:2" ht="14.25" customHeight="1">
      <c r="A257" s="68" t="s">
        <v>2283</v>
      </c>
      <c r="B257" s="68" t="s">
        <v>2284</v>
      </c>
    </row>
    <row r="258" spans="1:2" ht="14.25" customHeight="1">
      <c r="A258" s="68" t="s">
        <v>2285</v>
      </c>
      <c r="B258" s="68" t="s">
        <v>2286</v>
      </c>
    </row>
    <row r="259" spans="1:2" ht="14.25" customHeight="1">
      <c r="A259" s="68" t="s">
        <v>2287</v>
      </c>
      <c r="B259" s="68" t="s">
        <v>2288</v>
      </c>
    </row>
    <row r="260" spans="1:2" ht="14.25" customHeight="1">
      <c r="A260" s="68" t="s">
        <v>2289</v>
      </c>
      <c r="B260" s="68" t="s">
        <v>2290</v>
      </c>
    </row>
    <row r="261" spans="1:2" ht="14.25" customHeight="1">
      <c r="A261" s="68" t="s">
        <v>2291</v>
      </c>
      <c r="B261" s="68" t="s">
        <v>2292</v>
      </c>
    </row>
    <row r="262" spans="1:2" ht="14.25" customHeight="1">
      <c r="A262" s="68" t="s">
        <v>2293</v>
      </c>
      <c r="B262" s="68" t="s">
        <v>2294</v>
      </c>
    </row>
    <row r="263" spans="1:2" ht="14.25" customHeight="1">
      <c r="A263" s="68" t="s">
        <v>2295</v>
      </c>
      <c r="B263" s="68" t="s">
        <v>2296</v>
      </c>
    </row>
    <row r="264" spans="1:2" ht="14.25" customHeight="1">
      <c r="A264" s="68" t="s">
        <v>2297</v>
      </c>
      <c r="B264" s="68" t="s">
        <v>2298</v>
      </c>
    </row>
    <row r="265" spans="1:2" ht="14.25" customHeight="1">
      <c r="A265" s="68" t="s">
        <v>2299</v>
      </c>
      <c r="B265" s="68" t="s">
        <v>2300</v>
      </c>
    </row>
    <row r="266" spans="1:2" ht="14.25" customHeight="1">
      <c r="A266" s="68" t="s">
        <v>2301</v>
      </c>
      <c r="B266" s="68" t="s">
        <v>2302</v>
      </c>
    </row>
    <row r="267" spans="1:2" ht="14.25" customHeight="1">
      <c r="A267" s="68" t="s">
        <v>2303</v>
      </c>
      <c r="B267" s="68" t="s">
        <v>2304</v>
      </c>
    </row>
    <row r="268" spans="1:2" ht="14.25" customHeight="1">
      <c r="A268" s="68" t="s">
        <v>2305</v>
      </c>
      <c r="B268" s="68" t="s">
        <v>2306</v>
      </c>
    </row>
    <row r="269" spans="1:2" ht="14.25" customHeight="1">
      <c r="A269" s="68" t="s">
        <v>2307</v>
      </c>
      <c r="B269" s="68" t="s">
        <v>2308</v>
      </c>
    </row>
    <row r="270" spans="1:2" ht="14.25" customHeight="1">
      <c r="A270" s="68" t="s">
        <v>2309</v>
      </c>
      <c r="B270" s="68" t="s">
        <v>2310</v>
      </c>
    </row>
    <row r="271" spans="1:2" ht="14.25" customHeight="1">
      <c r="A271" s="68" t="s">
        <v>2311</v>
      </c>
      <c r="B271" s="68" t="s">
        <v>2312</v>
      </c>
    </row>
    <row r="272" spans="1:2" ht="14.25" customHeight="1">
      <c r="A272" s="68" t="s">
        <v>2313</v>
      </c>
      <c r="B272" s="68" t="s">
        <v>2314</v>
      </c>
    </row>
    <row r="273" spans="1:2" ht="14.25" customHeight="1">
      <c r="A273" s="68" t="s">
        <v>2315</v>
      </c>
      <c r="B273" s="68" t="s">
        <v>2316</v>
      </c>
    </row>
    <row r="274" spans="1:2" ht="14.25" customHeight="1">
      <c r="A274" s="68" t="s">
        <v>2317</v>
      </c>
      <c r="B274" s="68" t="s">
        <v>2318</v>
      </c>
    </row>
    <row r="275" spans="1:2" ht="14.25" customHeight="1">
      <c r="A275" s="68" t="s">
        <v>2319</v>
      </c>
      <c r="B275" s="68" t="s">
        <v>2320</v>
      </c>
    </row>
    <row r="276" spans="1:2" ht="14.25" customHeight="1">
      <c r="A276" s="68" t="s">
        <v>2321</v>
      </c>
      <c r="B276" s="68" t="s">
        <v>2322</v>
      </c>
    </row>
    <row r="277" spans="1:2" ht="14.25" customHeight="1">
      <c r="A277" s="68" t="s">
        <v>2323</v>
      </c>
      <c r="B277" s="68" t="s">
        <v>2324</v>
      </c>
    </row>
    <row r="278" spans="1:2" ht="14.25" customHeight="1">
      <c r="A278" s="68" t="s">
        <v>2325</v>
      </c>
      <c r="B278" s="68" t="s">
        <v>2326</v>
      </c>
    </row>
    <row r="279" spans="1:2" ht="14.25" customHeight="1">
      <c r="A279" s="68" t="s">
        <v>2327</v>
      </c>
      <c r="B279" s="68" t="s">
        <v>2328</v>
      </c>
    </row>
    <row r="280" spans="1:2" ht="14.25" customHeight="1">
      <c r="A280" s="68" t="s">
        <v>2329</v>
      </c>
      <c r="B280" s="68" t="s">
        <v>2330</v>
      </c>
    </row>
    <row r="281" spans="1:2" ht="14.25" customHeight="1">
      <c r="A281" s="68" t="s">
        <v>2331</v>
      </c>
      <c r="B281" s="68" t="s">
        <v>2332</v>
      </c>
    </row>
    <row r="282" spans="1:2" ht="14.25" customHeight="1"/>
    <row r="283" spans="1:2" ht="14.25" customHeight="1"/>
    <row r="284" spans="1:2" ht="14.25" customHeight="1"/>
    <row r="285" spans="1:2" ht="14.25" customHeight="1"/>
    <row r="286" spans="1:2" ht="14.25" customHeight="1"/>
    <row r="287" spans="1:2" ht="14.25" customHeight="1"/>
    <row r="288" spans="1:2"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r:id="rId1" location="ADP" xr:uid="{00000000-0004-0000-1300-000000000000}"/>
  </hyperlinks>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1000"/>
  <sheetViews>
    <sheetView showGridLines="0" workbookViewId="0"/>
  </sheetViews>
  <sheetFormatPr baseColWidth="10" defaultColWidth="12.5703125" defaultRowHeight="15" customHeight="1"/>
  <cols>
    <col min="1" max="1" width="68.5703125" customWidth="1"/>
    <col min="2" max="6" width="10" customWidth="1"/>
    <col min="7" max="26" width="11" customWidth="1"/>
  </cols>
  <sheetData>
    <row r="1" spans="1:2" ht="14.25" customHeight="1">
      <c r="A1" s="142" t="s">
        <v>2333</v>
      </c>
      <c r="B1" s="68" t="s">
        <v>2334</v>
      </c>
    </row>
    <row r="2" spans="1:2" ht="14.25" customHeight="1">
      <c r="A2" s="142" t="s">
        <v>2335</v>
      </c>
      <c r="B2" s="68" t="s">
        <v>2336</v>
      </c>
    </row>
    <row r="3" spans="1:2" ht="14.25" customHeight="1">
      <c r="A3" s="142" t="s">
        <v>2337</v>
      </c>
      <c r="B3" s="68" t="s">
        <v>177</v>
      </c>
    </row>
    <row r="4" spans="1:2" ht="14.25" customHeight="1">
      <c r="A4" s="142"/>
    </row>
    <row r="5" spans="1:2" ht="14.25" customHeight="1">
      <c r="A5" s="142"/>
    </row>
    <row r="6" spans="1:2" ht="14.25" customHeight="1"/>
    <row r="7" spans="1:2" ht="14.25" customHeight="1"/>
    <row r="8" spans="1:2" ht="14.25" customHeight="1"/>
    <row r="9" spans="1:2" ht="14.25" customHeight="1"/>
    <row r="10" spans="1:2" ht="14.25" customHeight="1"/>
    <row r="11" spans="1:2" ht="14.25" customHeight="1"/>
    <row r="12" spans="1:2" ht="14.25" customHeight="1"/>
    <row r="13" spans="1:2" ht="14.25" customHeight="1"/>
    <row r="14" spans="1:2" ht="14.25" customHeight="1"/>
    <row r="15" spans="1:2" ht="14.25" customHeight="1"/>
    <row r="16" spans="1: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r:id="rId1" location="ProfessionalInvestors" xr:uid="{00000000-0004-0000-1400-000000000000}"/>
    <hyperlink ref="A2" r:id="rId2" location="RetailInvestors" xr:uid="{00000000-0004-0000-1400-000001000000}"/>
    <hyperlink ref="A3" r:id="rId3" location="AllTypesOfInvestors" xr:uid="{00000000-0004-0000-1400-000002000000}"/>
  </hyperlinks>
  <pageMargins left="0.7" right="0.7" top="0.75" bottom="0.75" header="0" footer="0"/>
  <pageSetup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1000"/>
  <sheetViews>
    <sheetView showGridLines="0" workbookViewId="0"/>
  </sheetViews>
  <sheetFormatPr baseColWidth="10" defaultColWidth="12.5703125" defaultRowHeight="15" customHeight="1"/>
  <cols>
    <col min="1" max="1" width="80.42578125" customWidth="1"/>
    <col min="2" max="6" width="10" customWidth="1"/>
    <col min="7" max="26" width="11" customWidth="1"/>
  </cols>
  <sheetData>
    <row r="1" spans="1:2" ht="14.25" customHeight="1">
      <c r="A1" s="142" t="s">
        <v>2338</v>
      </c>
      <c r="B1" s="68" t="s">
        <v>2339</v>
      </c>
    </row>
    <row r="2" spans="1:2" ht="14.25" customHeight="1">
      <c r="A2" s="142" t="s">
        <v>2340</v>
      </c>
      <c r="B2" s="68" t="s">
        <v>2341</v>
      </c>
    </row>
    <row r="3" spans="1:2" ht="14.25" customHeight="1">
      <c r="A3" s="142" t="s">
        <v>2342</v>
      </c>
      <c r="B3" s="68" t="s">
        <v>17</v>
      </c>
    </row>
    <row r="4" spans="1:2" ht="14.25" customHeight="1">
      <c r="A4" s="142"/>
    </row>
    <row r="5" spans="1:2" ht="14.25" customHeight="1">
      <c r="A5" s="142"/>
    </row>
    <row r="6" spans="1:2" ht="14.25" customHeight="1"/>
    <row r="7" spans="1:2" ht="14.25" customHeight="1"/>
    <row r="8" spans="1:2" ht="14.25" customHeight="1"/>
    <row r="9" spans="1:2" ht="14.25" customHeight="1"/>
    <row r="10" spans="1:2" ht="14.25" customHeight="1"/>
    <row r="11" spans="1:2" ht="14.25" customHeight="1"/>
    <row r="12" spans="1:2" ht="14.25" customHeight="1"/>
    <row r="13" spans="1:2" ht="14.25" customHeight="1"/>
    <row r="14" spans="1:2" ht="14.25" customHeight="1"/>
    <row r="15" spans="1:2" ht="14.25" customHeight="1"/>
    <row r="16" spans="1: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r:id="rId1" location="WithAFirmCommitmentBasisPlacementForm" xr:uid="{00000000-0004-0000-1500-000000000000}"/>
    <hyperlink ref="A2" r:id="rId2" location="WithoutAFirmCommitmentBasisPlacementForm" xr:uid="{00000000-0004-0000-1500-000001000000}"/>
    <hyperlink ref="A3" r:id="rId3" location="NotApplicablePlacementForm" xr:uid="{00000000-0004-0000-1500-000002000000}"/>
  </hyperlinks>
  <pageMargins left="0.7" right="0.7" top="0.75" bottom="0.75" header="0" footer="0"/>
  <pageSetup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1000"/>
  <sheetViews>
    <sheetView showGridLines="0" workbookViewId="0"/>
  </sheetViews>
  <sheetFormatPr baseColWidth="10" defaultColWidth="12.5703125" defaultRowHeight="15" customHeight="1"/>
  <cols>
    <col min="1" max="1" width="67.140625" customWidth="1"/>
    <col min="2" max="2" width="28.28515625" customWidth="1"/>
    <col min="3" max="6" width="10" customWidth="1"/>
    <col min="7" max="26" width="11" customWidth="1"/>
  </cols>
  <sheetData>
    <row r="1" spans="1:2" ht="14.25" customHeight="1">
      <c r="A1" s="142" t="s">
        <v>2343</v>
      </c>
      <c r="B1" s="106" t="s">
        <v>229</v>
      </c>
    </row>
    <row r="2" spans="1:2" ht="14.25" customHeight="1">
      <c r="A2" s="142"/>
    </row>
    <row r="3" spans="1:2" ht="14.25" customHeight="1">
      <c r="A3" s="142"/>
    </row>
    <row r="4" spans="1:2" ht="14.25" customHeight="1">
      <c r="A4" s="142"/>
    </row>
    <row r="5" spans="1:2" ht="14.25" customHeight="1">
      <c r="A5" s="142"/>
    </row>
    <row r="6" spans="1:2" ht="14.25" customHeight="1">
      <c r="A6" s="142"/>
    </row>
    <row r="7" spans="1:2" ht="14.25" customHeight="1">
      <c r="A7" s="142"/>
    </row>
    <row r="8" spans="1:2" ht="14.25" customHeight="1">
      <c r="A8" s="142"/>
    </row>
    <row r="9" spans="1:2" ht="14.25" customHeight="1">
      <c r="A9" s="142"/>
    </row>
    <row r="10" spans="1:2" ht="14.25" customHeight="1">
      <c r="A10" s="142"/>
    </row>
    <row r="11" spans="1:2" ht="14.25" customHeight="1">
      <c r="A11" s="142"/>
    </row>
    <row r="12" spans="1:2" ht="14.25" customHeight="1">
      <c r="A12" s="142"/>
    </row>
    <row r="13" spans="1:2" ht="14.25" customHeight="1">
      <c r="A13" s="142"/>
    </row>
    <row r="14" spans="1:2" ht="14.25" customHeight="1">
      <c r="A14" s="142"/>
    </row>
    <row r="15" spans="1:2" ht="14.25" customHeight="1">
      <c r="A15" s="142"/>
    </row>
    <row r="16" spans="1:2" ht="14.25" customHeight="1">
      <c r="A16" s="142"/>
    </row>
    <row r="17" spans="1:1" ht="14.25" customHeight="1">
      <c r="A17" s="142"/>
    </row>
    <row r="18" spans="1:1" ht="14.25" customHeight="1">
      <c r="A18" s="142"/>
    </row>
    <row r="19" spans="1:1" ht="14.25" customHeight="1">
      <c r="A19" s="142"/>
    </row>
    <row r="20" spans="1:1" ht="14.25" customHeight="1">
      <c r="A20" s="142"/>
    </row>
    <row r="21" spans="1:1" ht="14.25" customHeight="1">
      <c r="A21" s="142"/>
    </row>
    <row r="22" spans="1:1" ht="14.25" customHeight="1">
      <c r="A22" s="142"/>
    </row>
    <row r="23" spans="1:1" ht="14.25" customHeight="1">
      <c r="A23" s="142"/>
    </row>
    <row r="24" spans="1:1" ht="14.25" customHeight="1">
      <c r="A24" s="142"/>
    </row>
    <row r="25" spans="1:1" ht="14.25" customHeight="1">
      <c r="A25" s="142"/>
    </row>
    <row r="26" spans="1:1" ht="14.25" customHeight="1">
      <c r="A26" s="142"/>
    </row>
    <row r="27" spans="1:1" ht="14.25" customHeight="1">
      <c r="A27" s="142"/>
    </row>
    <row r="28" spans="1:1" ht="14.25" customHeight="1">
      <c r="A28" s="142"/>
    </row>
    <row r="29" spans="1:1" ht="14.25" customHeight="1">
      <c r="A29" s="142"/>
    </row>
    <row r="30" spans="1:1" ht="14.25" customHeight="1">
      <c r="A30" s="142"/>
    </row>
    <row r="31" spans="1:1" ht="14.25" customHeight="1">
      <c r="A31" s="142"/>
    </row>
    <row r="32" spans="1:1" ht="14.25" customHeight="1">
      <c r="A32" s="142"/>
    </row>
    <row r="33" spans="1:1" ht="14.25" customHeight="1">
      <c r="A33" s="142"/>
    </row>
    <row r="34" spans="1:1" ht="14.25" customHeight="1">
      <c r="A34" s="142"/>
    </row>
    <row r="35" spans="1:1" ht="14.25" customHeight="1">
      <c r="A35" s="142"/>
    </row>
    <row r="36" spans="1:1" ht="14.25" customHeight="1">
      <c r="A36" s="142"/>
    </row>
    <row r="37" spans="1:1" ht="14.25" customHeight="1">
      <c r="A37" s="142"/>
    </row>
    <row r="38" spans="1:1" ht="14.25" customHeight="1">
      <c r="A38" s="142"/>
    </row>
    <row r="39" spans="1:1" ht="14.25" customHeight="1">
      <c r="A39" s="142"/>
    </row>
    <row r="40" spans="1:1" ht="14.25" customHeight="1">
      <c r="A40" s="142"/>
    </row>
    <row r="41" spans="1:1" ht="14.25" customHeight="1">
      <c r="A41" s="142"/>
    </row>
    <row r="42" spans="1:1" ht="14.25" customHeight="1">
      <c r="A42" s="142"/>
    </row>
    <row r="43" spans="1:1" ht="14.25" customHeight="1">
      <c r="A43" s="142"/>
    </row>
    <row r="44" spans="1:1" ht="14.25" customHeight="1">
      <c r="A44" s="142"/>
    </row>
    <row r="45" spans="1:1" ht="14.25" customHeight="1">
      <c r="A45" s="142"/>
    </row>
    <row r="46" spans="1:1" ht="14.25" customHeight="1">
      <c r="A46" s="142"/>
    </row>
    <row r="47" spans="1:1" ht="14.25" customHeight="1">
      <c r="A47" s="142"/>
    </row>
    <row r="48" spans="1:1" ht="14.25" customHeight="1">
      <c r="A48" s="142"/>
    </row>
    <row r="49" spans="1:1" ht="14.25" customHeight="1">
      <c r="A49" s="142"/>
    </row>
    <row r="50" spans="1:1" ht="14.25" customHeight="1">
      <c r="A50" s="142"/>
    </row>
    <row r="51" spans="1:1" ht="14.25" customHeight="1">
      <c r="A51" s="142"/>
    </row>
    <row r="52" spans="1:1" ht="14.25" customHeight="1">
      <c r="A52" s="142"/>
    </row>
    <row r="53" spans="1:1" ht="14.25" customHeight="1">
      <c r="A53" s="142"/>
    </row>
    <row r="54" spans="1:1" ht="14.25" customHeight="1">
      <c r="A54" s="142"/>
    </row>
    <row r="55" spans="1:1" ht="14.25" customHeight="1">
      <c r="A55" s="142"/>
    </row>
    <row r="56" spans="1:1" ht="14.25" customHeight="1">
      <c r="A56" s="142"/>
    </row>
    <row r="57" spans="1:1" ht="14.25" customHeight="1">
      <c r="A57" s="142"/>
    </row>
    <row r="58" spans="1:1" ht="14.25" customHeight="1">
      <c r="A58" s="142"/>
    </row>
    <row r="59" spans="1:1" ht="14.25" customHeight="1">
      <c r="A59" s="142"/>
    </row>
    <row r="60" spans="1:1" ht="14.25" customHeight="1">
      <c r="A60" s="142"/>
    </row>
    <row r="61" spans="1:1" ht="14.25" customHeight="1">
      <c r="A61" s="142"/>
    </row>
    <row r="62" spans="1:1" ht="14.25" customHeight="1">
      <c r="A62" s="142"/>
    </row>
    <row r="63" spans="1:1" ht="14.25" customHeight="1">
      <c r="A63" s="142"/>
    </row>
    <row r="64" spans="1:1" ht="14.25" customHeight="1">
      <c r="A64" s="142"/>
    </row>
    <row r="65" spans="1:1" ht="14.25" customHeight="1">
      <c r="A65" s="142"/>
    </row>
    <row r="66" spans="1:1" ht="14.25" customHeight="1">
      <c r="A66" s="142"/>
    </row>
    <row r="67" spans="1:1" ht="14.25" customHeight="1">
      <c r="A67" s="142"/>
    </row>
    <row r="68" spans="1:1" ht="14.25" customHeight="1">
      <c r="A68" s="142"/>
    </row>
    <row r="69" spans="1:1" ht="14.25" customHeight="1">
      <c r="A69" s="142"/>
    </row>
    <row r="70" spans="1:1" ht="14.25" customHeight="1">
      <c r="A70" s="142"/>
    </row>
    <row r="71" spans="1:1" ht="14.25" customHeight="1">
      <c r="A71" s="142"/>
    </row>
    <row r="72" spans="1:1" ht="14.25" customHeight="1">
      <c r="A72" s="142"/>
    </row>
    <row r="73" spans="1:1" ht="14.25" customHeight="1">
      <c r="A73" s="142"/>
    </row>
    <row r="74" spans="1:1" ht="14.25" customHeight="1">
      <c r="A74" s="142"/>
    </row>
    <row r="75" spans="1:1" ht="14.25" customHeight="1">
      <c r="A75" s="142"/>
    </row>
    <row r="76" spans="1:1" ht="14.25" customHeight="1">
      <c r="A76" s="142"/>
    </row>
    <row r="77" spans="1:1" ht="14.25" customHeight="1">
      <c r="A77" s="142"/>
    </row>
    <row r="78" spans="1:1" ht="14.25" customHeight="1">
      <c r="A78" s="142"/>
    </row>
    <row r="79" spans="1:1" ht="14.25" customHeight="1">
      <c r="A79" s="142"/>
    </row>
    <row r="80" spans="1:1" ht="14.25" customHeight="1">
      <c r="A80" s="142"/>
    </row>
    <row r="81" spans="1:1" ht="14.25" customHeight="1">
      <c r="A81" s="142"/>
    </row>
    <row r="82" spans="1:1" ht="14.25" customHeight="1">
      <c r="A82" s="142"/>
    </row>
    <row r="83" spans="1:1" ht="14.25" customHeight="1">
      <c r="A83" s="142"/>
    </row>
    <row r="84" spans="1:1" ht="14.25" customHeight="1">
      <c r="A84" s="142"/>
    </row>
    <row r="85" spans="1:1" ht="14.25" customHeight="1">
      <c r="A85" s="142"/>
    </row>
    <row r="86" spans="1:1" ht="14.25" customHeight="1">
      <c r="A86" s="142"/>
    </row>
    <row r="87" spans="1:1" ht="14.25" customHeight="1">
      <c r="A87" s="142"/>
    </row>
    <row r="88" spans="1:1" ht="14.25" customHeight="1">
      <c r="A88" s="142"/>
    </row>
    <row r="89" spans="1:1" ht="14.25" customHeight="1">
      <c r="A89" s="142"/>
    </row>
    <row r="90" spans="1:1" ht="14.25" customHeight="1">
      <c r="A90" s="142"/>
    </row>
    <row r="91" spans="1:1" ht="14.25" customHeight="1">
      <c r="A91" s="142"/>
    </row>
    <row r="92" spans="1:1" ht="14.25" customHeight="1">
      <c r="A92" s="142"/>
    </row>
    <row r="93" spans="1:1" ht="14.25" customHeight="1">
      <c r="A93" s="142"/>
    </row>
    <row r="94" spans="1:1" ht="14.25" customHeight="1">
      <c r="A94" s="142"/>
    </row>
    <row r="95" spans="1:1" ht="14.25" customHeight="1">
      <c r="A95" s="142"/>
    </row>
    <row r="96" spans="1:1" ht="14.25" customHeight="1">
      <c r="A96" s="142"/>
    </row>
    <row r="97" spans="1:1" ht="14.25" customHeight="1">
      <c r="A97" s="142"/>
    </row>
    <row r="98" spans="1:1" ht="14.25" customHeight="1">
      <c r="A98" s="142"/>
    </row>
    <row r="99" spans="1:1" ht="14.25" customHeight="1">
      <c r="A99" s="142"/>
    </row>
    <row r="100" spans="1:1" ht="14.25" customHeight="1">
      <c r="A100" s="142"/>
    </row>
    <row r="101" spans="1:1" ht="14.25" customHeight="1">
      <c r="A101" s="142"/>
    </row>
    <row r="102" spans="1:1" ht="14.25" customHeight="1">
      <c r="A102" s="142"/>
    </row>
    <row r="103" spans="1:1" ht="14.25" customHeight="1">
      <c r="A103" s="142"/>
    </row>
    <row r="104" spans="1:1" ht="14.25" customHeight="1">
      <c r="A104" s="142"/>
    </row>
    <row r="105" spans="1:1" ht="14.25" customHeight="1">
      <c r="A105" s="142"/>
    </row>
    <row r="106" spans="1:1" ht="14.25" customHeight="1">
      <c r="A106" s="142"/>
    </row>
    <row r="107" spans="1:1" ht="14.25" customHeight="1">
      <c r="A107" s="142"/>
    </row>
    <row r="108" spans="1:1" ht="14.25" customHeight="1">
      <c r="A108" s="142"/>
    </row>
    <row r="109" spans="1:1" ht="14.25" customHeight="1">
      <c r="A109" s="142"/>
    </row>
    <row r="110" spans="1:1" ht="14.25" customHeight="1">
      <c r="A110" s="142"/>
    </row>
    <row r="111" spans="1:1" ht="14.25" customHeight="1">
      <c r="A111" s="142"/>
    </row>
    <row r="112" spans="1:1" ht="14.25" customHeight="1">
      <c r="A112" s="142"/>
    </row>
    <row r="113" spans="1:1" ht="14.25" customHeight="1">
      <c r="A113" s="142"/>
    </row>
    <row r="114" spans="1:1" ht="14.25" customHeight="1">
      <c r="A114" s="142"/>
    </row>
    <row r="115" spans="1:1" ht="14.25" customHeight="1">
      <c r="A115" s="142"/>
    </row>
    <row r="116" spans="1:1" ht="14.25" customHeight="1">
      <c r="A116" s="142"/>
    </row>
    <row r="117" spans="1:1" ht="14.25" customHeight="1">
      <c r="A117" s="142"/>
    </row>
    <row r="118" spans="1:1" ht="14.25" customHeight="1">
      <c r="A118" s="142"/>
    </row>
    <row r="119" spans="1:1" ht="14.25" customHeight="1">
      <c r="A119" s="142"/>
    </row>
    <row r="120" spans="1:1" ht="14.25" customHeight="1">
      <c r="A120" s="142"/>
    </row>
    <row r="121" spans="1:1" ht="14.25" customHeight="1">
      <c r="A121" s="142"/>
    </row>
    <row r="122" spans="1:1" ht="14.25" customHeight="1">
      <c r="A122" s="142"/>
    </row>
    <row r="123" spans="1:1" ht="14.25" customHeight="1">
      <c r="A123" s="142"/>
    </row>
    <row r="124" spans="1:1" ht="14.25" customHeight="1">
      <c r="A124" s="142"/>
    </row>
    <row r="125" spans="1:1" ht="14.25" customHeight="1">
      <c r="A125" s="142"/>
    </row>
    <row r="126" spans="1:1" ht="14.25" customHeight="1">
      <c r="A126" s="142"/>
    </row>
    <row r="127" spans="1:1" ht="14.25" customHeight="1">
      <c r="A127" s="142"/>
    </row>
    <row r="128" spans="1:1" ht="14.25" customHeight="1">
      <c r="A128" s="142"/>
    </row>
    <row r="129" spans="1:1" ht="14.25" customHeight="1">
      <c r="A129" s="142"/>
    </row>
    <row r="130" spans="1:1" ht="14.25" customHeight="1">
      <c r="A130" s="142"/>
    </row>
    <row r="131" spans="1:1" ht="14.25" customHeight="1"/>
    <row r="132" spans="1:1" ht="14.25" customHeight="1"/>
    <row r="133" spans="1:1" ht="14.25" customHeight="1"/>
    <row r="134" spans="1:1" ht="14.25" customHeight="1"/>
    <row r="135" spans="1:1" ht="14.25" customHeight="1"/>
    <row r="136" spans="1:1" ht="14.25" customHeight="1"/>
    <row r="137" spans="1:1" ht="14.25" customHeight="1"/>
    <row r="138" spans="1:1" ht="14.25" customHeight="1"/>
    <row r="139" spans="1:1" ht="14.25" customHeight="1"/>
    <row r="140" spans="1:1" ht="14.25" customHeight="1"/>
    <row r="141" spans="1:1" ht="14.25" customHeight="1"/>
    <row r="142" spans="1:1" ht="14.25" customHeight="1"/>
    <row r="143" spans="1:1" ht="14.25" customHeight="1"/>
    <row r="144" spans="1:1"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1000"/>
  <sheetViews>
    <sheetView workbookViewId="0"/>
  </sheetViews>
  <sheetFormatPr baseColWidth="10" defaultColWidth="12.5703125" defaultRowHeight="15" customHeight="1"/>
  <cols>
    <col min="1" max="1" width="61.42578125" customWidth="1"/>
    <col min="2" max="6" width="10" customWidth="1"/>
    <col min="7" max="26" width="11" customWidth="1"/>
  </cols>
  <sheetData>
    <row r="1" spans="1:2" ht="14.25" customHeight="1">
      <c r="A1" s="142" t="s">
        <v>2344</v>
      </c>
      <c r="B1" s="68" t="s">
        <v>231</v>
      </c>
    </row>
    <row r="2" spans="1:2" ht="14.25" customHeight="1">
      <c r="A2" s="142" t="s">
        <v>2345</v>
      </c>
      <c r="B2" s="68" t="s">
        <v>2346</v>
      </c>
    </row>
    <row r="3" spans="1:2" ht="14.25" customHeight="1">
      <c r="A3" s="142" t="s">
        <v>2347</v>
      </c>
      <c r="B3" s="68" t="s">
        <v>1633</v>
      </c>
    </row>
    <row r="4" spans="1:2" ht="14.25" customHeight="1">
      <c r="A4" s="142" t="s">
        <v>2348</v>
      </c>
      <c r="B4" s="68" t="s">
        <v>2349</v>
      </c>
    </row>
    <row r="5" spans="1:2" ht="14.25" customHeight="1">
      <c r="A5" s="142"/>
    </row>
    <row r="6" spans="1:2" ht="14.25" customHeight="1">
      <c r="A6" s="142"/>
    </row>
    <row r="7" spans="1:2" ht="14.25" customHeight="1">
      <c r="A7" s="142"/>
    </row>
    <row r="8" spans="1:2" ht="14.25" customHeight="1">
      <c r="A8" s="142"/>
    </row>
    <row r="9" spans="1:2" ht="14.25" customHeight="1">
      <c r="A9" s="142"/>
    </row>
    <row r="10" spans="1:2" ht="14.25" customHeight="1">
      <c r="A10" s="142"/>
    </row>
    <row r="11" spans="1:2" ht="14.25" customHeight="1">
      <c r="A11" s="142"/>
    </row>
    <row r="12" spans="1:2" ht="14.25" customHeight="1">
      <c r="A12" s="142"/>
    </row>
    <row r="13" spans="1:2" ht="14.25" customHeight="1">
      <c r="A13" s="142"/>
    </row>
    <row r="14" spans="1:2" ht="14.25" customHeight="1">
      <c r="A14" s="142"/>
    </row>
    <row r="15" spans="1:2" ht="14.25" customHeight="1">
      <c r="A15" s="142"/>
    </row>
    <row r="16" spans="1:2" ht="14.25" customHeight="1">
      <c r="A16" s="142"/>
    </row>
    <row r="17" spans="1:1" ht="14.25" customHeight="1">
      <c r="A17" s="142"/>
    </row>
    <row r="18" spans="1:1" ht="14.25" customHeight="1">
      <c r="A18" s="142"/>
    </row>
    <row r="19" spans="1:1" ht="14.25" customHeight="1">
      <c r="A19" s="142"/>
    </row>
    <row r="20" spans="1:1" ht="14.25" customHeight="1">
      <c r="A20" s="142"/>
    </row>
    <row r="21" spans="1:1" ht="14.25" customHeight="1">
      <c r="A21" s="142"/>
    </row>
    <row r="22" spans="1:1" ht="14.25" customHeight="1">
      <c r="A22" s="142"/>
    </row>
    <row r="23" spans="1:1" ht="14.25" customHeight="1">
      <c r="A23" s="142"/>
    </row>
    <row r="24" spans="1:1" ht="14.25" customHeight="1">
      <c r="A24" s="142"/>
    </row>
    <row r="25" spans="1:1" ht="14.25" customHeight="1">
      <c r="A25" s="142"/>
    </row>
    <row r="26" spans="1:1" ht="14.25" customHeight="1">
      <c r="A26" s="142"/>
    </row>
    <row r="27" spans="1:1" ht="14.25" customHeight="1">
      <c r="A27" s="142"/>
    </row>
    <row r="28" spans="1:1" ht="14.25" customHeight="1">
      <c r="A28" s="142"/>
    </row>
    <row r="29" spans="1:1" ht="14.25" customHeight="1">
      <c r="A29" s="142"/>
    </row>
    <row r="30" spans="1:1" ht="14.25" customHeight="1">
      <c r="A30" s="142"/>
    </row>
    <row r="31" spans="1:1" ht="14.25" customHeight="1">
      <c r="A31" s="142"/>
    </row>
    <row r="32" spans="1:1" ht="14.25" customHeight="1">
      <c r="A32" s="142"/>
    </row>
    <row r="33" spans="1:1" ht="14.25" customHeight="1">
      <c r="A33" s="142"/>
    </row>
    <row r="34" spans="1:1" ht="14.25" customHeight="1">
      <c r="A34" s="142"/>
    </row>
    <row r="35" spans="1:1" ht="14.25" customHeight="1">
      <c r="A35" s="142"/>
    </row>
    <row r="36" spans="1:1" ht="14.25" customHeight="1">
      <c r="A36" s="142"/>
    </row>
    <row r="37" spans="1:1" ht="14.25" customHeight="1">
      <c r="A37" s="142"/>
    </row>
    <row r="38" spans="1:1" ht="14.25" customHeight="1">
      <c r="A38" s="142"/>
    </row>
    <row r="39" spans="1:1" ht="14.25" customHeight="1">
      <c r="A39" s="142"/>
    </row>
    <row r="40" spans="1:1" ht="14.25" customHeight="1">
      <c r="A40" s="142"/>
    </row>
    <row r="41" spans="1:1" ht="14.25" customHeight="1">
      <c r="A41" s="142"/>
    </row>
    <row r="42" spans="1:1" ht="14.25" customHeight="1">
      <c r="A42" s="142"/>
    </row>
    <row r="43" spans="1:1" ht="14.25" customHeight="1">
      <c r="A43" s="142"/>
    </row>
    <row r="44" spans="1:1" ht="14.25" customHeight="1">
      <c r="A44" s="142"/>
    </row>
    <row r="45" spans="1:1" ht="14.25" customHeight="1">
      <c r="A45" s="142"/>
    </row>
    <row r="46" spans="1:1" ht="14.25" customHeight="1">
      <c r="A46" s="142"/>
    </row>
    <row r="47" spans="1:1" ht="14.25" customHeight="1">
      <c r="A47" s="142"/>
    </row>
    <row r="48" spans="1:1" ht="14.25" customHeight="1">
      <c r="A48" s="142"/>
    </row>
    <row r="49" spans="1:1" ht="14.25" customHeight="1">
      <c r="A49" s="142"/>
    </row>
    <row r="50" spans="1:1" ht="14.25" customHeight="1">
      <c r="A50" s="142"/>
    </row>
    <row r="51" spans="1:1" ht="14.25" customHeight="1">
      <c r="A51" s="142"/>
    </row>
    <row r="52" spans="1:1" ht="14.25" customHeight="1">
      <c r="A52" s="142"/>
    </row>
    <row r="53" spans="1:1" ht="14.25" customHeight="1">
      <c r="A53" s="142"/>
    </row>
    <row r="54" spans="1:1" ht="14.25" customHeight="1">
      <c r="A54" s="142"/>
    </row>
    <row r="55" spans="1:1" ht="14.25" customHeight="1">
      <c r="A55" s="142"/>
    </row>
    <row r="56" spans="1:1" ht="14.25" customHeight="1">
      <c r="A56" s="142"/>
    </row>
    <row r="57" spans="1:1" ht="14.25" customHeight="1">
      <c r="A57" s="142"/>
    </row>
    <row r="58" spans="1:1" ht="14.25" customHeight="1">
      <c r="A58" s="142"/>
    </row>
    <row r="59" spans="1:1" ht="14.25" customHeight="1">
      <c r="A59" s="142"/>
    </row>
    <row r="60" spans="1:1" ht="14.25" customHeight="1">
      <c r="A60" s="142"/>
    </row>
    <row r="61" spans="1:1" ht="14.25" customHeight="1">
      <c r="A61" s="142"/>
    </row>
    <row r="62" spans="1:1" ht="14.25" customHeight="1">
      <c r="A62" s="142"/>
    </row>
    <row r="63" spans="1:1" ht="14.25" customHeight="1">
      <c r="A63" s="142"/>
    </row>
    <row r="64" spans="1:1" ht="14.25" customHeight="1">
      <c r="A64" s="142"/>
    </row>
    <row r="65" spans="1:1" ht="14.25" customHeight="1">
      <c r="A65" s="142"/>
    </row>
    <row r="66" spans="1:1" ht="14.25" customHeight="1">
      <c r="A66" s="142"/>
    </row>
    <row r="67" spans="1:1" ht="14.25" customHeight="1">
      <c r="A67" s="142"/>
    </row>
    <row r="68" spans="1:1" ht="14.25" customHeight="1">
      <c r="A68" s="142"/>
    </row>
    <row r="69" spans="1:1" ht="14.25" customHeight="1">
      <c r="A69" s="142"/>
    </row>
    <row r="70" spans="1:1" ht="14.25" customHeight="1">
      <c r="A70" s="142"/>
    </row>
    <row r="71" spans="1:1" ht="14.25" customHeight="1">
      <c r="A71" s="142"/>
    </row>
    <row r="72" spans="1:1" ht="14.25" customHeight="1">
      <c r="A72" s="142"/>
    </row>
    <row r="73" spans="1:1" ht="14.25" customHeight="1">
      <c r="A73" s="142"/>
    </row>
    <row r="74" spans="1:1" ht="14.25" customHeight="1">
      <c r="A74" s="142"/>
    </row>
    <row r="75" spans="1:1" ht="14.25" customHeight="1">
      <c r="A75" s="142"/>
    </row>
    <row r="76" spans="1:1" ht="14.25" customHeight="1">
      <c r="A76" s="142"/>
    </row>
    <row r="77" spans="1:1" ht="14.25" customHeight="1">
      <c r="A77" s="142"/>
    </row>
    <row r="78" spans="1:1" ht="14.25" customHeight="1">
      <c r="A78" s="142"/>
    </row>
    <row r="79" spans="1:1" ht="14.25" customHeight="1">
      <c r="A79" s="142"/>
    </row>
    <row r="80" spans="1:1" ht="14.25" customHeight="1">
      <c r="A80" s="142"/>
    </row>
    <row r="81" spans="1:1" ht="14.25" customHeight="1">
      <c r="A81" s="142"/>
    </row>
    <row r="82" spans="1:1" ht="14.25" customHeight="1">
      <c r="A82" s="142"/>
    </row>
    <row r="83" spans="1:1" ht="14.25" customHeight="1">
      <c r="A83" s="142"/>
    </row>
    <row r="84" spans="1:1" ht="14.25" customHeight="1">
      <c r="A84" s="142"/>
    </row>
    <row r="85" spans="1:1" ht="14.25" customHeight="1">
      <c r="A85" s="142"/>
    </row>
    <row r="86" spans="1:1" ht="14.25" customHeight="1">
      <c r="A86" s="142"/>
    </row>
    <row r="87" spans="1:1" ht="14.25" customHeight="1">
      <c r="A87" s="142"/>
    </row>
    <row r="88" spans="1:1" ht="14.25" customHeight="1">
      <c r="A88" s="142"/>
    </row>
    <row r="89" spans="1:1" ht="14.25" customHeight="1">
      <c r="A89" s="142"/>
    </row>
    <row r="90" spans="1:1" ht="14.25" customHeight="1">
      <c r="A90" s="142"/>
    </row>
    <row r="91" spans="1:1" ht="14.25" customHeight="1">
      <c r="A91" s="142"/>
    </row>
    <row r="92" spans="1:1" ht="14.25" customHeight="1">
      <c r="A92" s="142"/>
    </row>
    <row r="93" spans="1:1" ht="14.25" customHeight="1">
      <c r="A93" s="142"/>
    </row>
    <row r="94" spans="1:1" ht="14.25" customHeight="1">
      <c r="A94" s="142"/>
    </row>
    <row r="95" spans="1:1" ht="14.25" customHeight="1">
      <c r="A95" s="142"/>
    </row>
    <row r="96" spans="1:1" ht="14.25" customHeight="1">
      <c r="A96" s="142"/>
    </row>
    <row r="97" spans="1:1" ht="14.25" customHeight="1">
      <c r="A97" s="142"/>
    </row>
    <row r="98" spans="1:1" ht="14.25" customHeight="1">
      <c r="A98" s="142"/>
    </row>
    <row r="99" spans="1:1" ht="14.25" customHeight="1">
      <c r="A99" s="142"/>
    </row>
    <row r="100" spans="1:1" ht="14.25" customHeight="1">
      <c r="A100" s="142"/>
    </row>
    <row r="101" spans="1:1" ht="14.25" customHeight="1">
      <c r="A101" s="142"/>
    </row>
    <row r="102" spans="1:1" ht="14.25" customHeight="1">
      <c r="A102" s="142"/>
    </row>
    <row r="103" spans="1:1" ht="14.25" customHeight="1">
      <c r="A103" s="142"/>
    </row>
    <row r="104" spans="1:1" ht="14.25" customHeight="1">
      <c r="A104" s="142"/>
    </row>
    <row r="105" spans="1:1" ht="14.25" customHeight="1">
      <c r="A105" s="142"/>
    </row>
    <row r="106" spans="1:1" ht="14.25" customHeight="1">
      <c r="A106" s="142"/>
    </row>
    <row r="107" spans="1:1" ht="14.25" customHeight="1">
      <c r="A107" s="142"/>
    </row>
    <row r="108" spans="1:1" ht="14.25" customHeight="1">
      <c r="A108" s="142"/>
    </row>
    <row r="109" spans="1:1" ht="14.25" customHeight="1">
      <c r="A109" s="142"/>
    </row>
    <row r="110" spans="1:1" ht="14.25" customHeight="1">
      <c r="A110" s="142"/>
    </row>
    <row r="111" spans="1:1" ht="14.25" customHeight="1">
      <c r="A111" s="142"/>
    </row>
    <row r="112" spans="1:1" ht="14.25" customHeight="1">
      <c r="A112" s="142"/>
    </row>
    <row r="113" spans="1:1" ht="14.25" customHeight="1">
      <c r="A113" s="142"/>
    </row>
    <row r="114" spans="1:1" ht="14.25" customHeight="1">
      <c r="A114" s="142"/>
    </row>
    <row r="115" spans="1:1" ht="14.25" customHeight="1">
      <c r="A115" s="142"/>
    </row>
    <row r="116" spans="1:1" ht="14.25" customHeight="1">
      <c r="A116" s="142"/>
    </row>
    <row r="117" spans="1:1" ht="14.25" customHeight="1">
      <c r="A117" s="142"/>
    </row>
    <row r="118" spans="1:1" ht="14.25" customHeight="1">
      <c r="A118" s="142"/>
    </row>
    <row r="119" spans="1:1" ht="14.25" customHeight="1">
      <c r="A119" s="142"/>
    </row>
    <row r="120" spans="1:1" ht="14.25" customHeight="1">
      <c r="A120" s="142"/>
    </row>
    <row r="121" spans="1:1" ht="14.25" customHeight="1">
      <c r="A121" s="142"/>
    </row>
    <row r="122" spans="1:1" ht="14.25" customHeight="1">
      <c r="A122" s="142"/>
    </row>
    <row r="123" spans="1:1" ht="14.25" customHeight="1">
      <c r="A123" s="142"/>
    </row>
    <row r="124" spans="1:1" ht="14.25" customHeight="1">
      <c r="A124" s="142"/>
    </row>
    <row r="125" spans="1:1" ht="14.25" customHeight="1">
      <c r="A125" s="142"/>
    </row>
    <row r="126" spans="1:1" ht="14.25" customHeight="1">
      <c r="A126" s="142"/>
    </row>
    <row r="127" spans="1:1" ht="14.25" customHeight="1">
      <c r="A127" s="142"/>
    </row>
    <row r="128" spans="1:1" ht="14.25" customHeight="1">
      <c r="A128" s="142"/>
    </row>
    <row r="129" spans="1:1" ht="14.25" customHeight="1">
      <c r="A129" s="142"/>
    </row>
    <row r="130" spans="1:1" ht="14.25" customHeight="1">
      <c r="A130" s="142"/>
    </row>
    <row r="131" spans="1:1" ht="14.25" customHeight="1"/>
    <row r="132" spans="1:1" ht="14.25" customHeight="1"/>
    <row r="133" spans="1:1" ht="14.25" customHeight="1"/>
    <row r="134" spans="1:1" ht="14.25" customHeight="1"/>
    <row r="135" spans="1:1" ht="14.25" customHeight="1"/>
    <row r="136" spans="1:1" ht="14.25" customHeight="1"/>
    <row r="137" spans="1:1" ht="14.25" customHeight="1"/>
    <row r="138" spans="1:1" ht="14.25" customHeight="1"/>
    <row r="139" spans="1:1" ht="14.25" customHeight="1"/>
    <row r="140" spans="1:1" ht="14.25" customHeight="1"/>
    <row r="141" spans="1:1" ht="14.25" customHeight="1"/>
    <row r="142" spans="1:1" ht="14.25" customHeight="1"/>
    <row r="143" spans="1:1" ht="14.25" customHeight="1"/>
    <row r="144" spans="1:1"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r:id="rId1" location="NewTypeOfSubmission" xr:uid="{00000000-0004-0000-1700-000000000000}"/>
    <hyperlink ref="A2" r:id="rId2" location="ModifyTypeOfSubmission" xr:uid="{00000000-0004-0000-1700-000001000000}"/>
    <hyperlink ref="A3" r:id="rId3" location="ErrorTypeOfSubmission" xr:uid="{00000000-0004-0000-1700-000002000000}"/>
    <hyperlink ref="A4" r:id="rId4" location="CorrectionTypeOfSubmission" xr:uid="{00000000-0004-0000-1700-000003000000}"/>
  </hyperlinks>
  <pageMargins left="0.7" right="0.7" top="0.75" bottom="0.75" header="0" footer="0"/>
  <pageSetup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1000"/>
  <sheetViews>
    <sheetView workbookViewId="0"/>
  </sheetViews>
  <sheetFormatPr baseColWidth="10" defaultColWidth="12.5703125" defaultRowHeight="15" customHeight="1"/>
  <cols>
    <col min="1" max="6" width="10" customWidth="1"/>
    <col min="7" max="26" width="11" customWidth="1"/>
  </cols>
  <sheetData>
    <row r="1" spans="1:1" ht="14.25" customHeight="1">
      <c r="A1" s="106" t="s">
        <v>2350</v>
      </c>
    </row>
    <row r="2" spans="1:1" ht="14.25" customHeight="1">
      <c r="A2" s="106" t="s">
        <v>11</v>
      </c>
    </row>
    <row r="3" spans="1:1" ht="14.25" customHeight="1">
      <c r="A3" s="106" t="s">
        <v>2351</v>
      </c>
    </row>
    <row r="4" spans="1:1" ht="14.25" customHeight="1"/>
    <row r="5" spans="1:1" ht="14.25" customHeight="1"/>
    <row r="6" spans="1:1" ht="14.25" customHeight="1"/>
    <row r="7" spans="1:1" ht="14.25" customHeight="1"/>
    <row r="8" spans="1:1" ht="14.25" customHeight="1"/>
    <row r="9" spans="1:1" ht="14.25" customHeight="1"/>
    <row r="10" spans="1:1" ht="14.25" customHeight="1"/>
    <row r="11" spans="1:1" ht="14.25" customHeight="1"/>
    <row r="12" spans="1:1" ht="14.25" customHeight="1"/>
    <row r="13" spans="1:1" ht="14.25" customHeight="1"/>
    <row r="14" spans="1:1" ht="14.25" customHeight="1"/>
    <row r="15" spans="1:1" ht="14.25" customHeight="1"/>
    <row r="16" spans="1:1"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1000"/>
  <sheetViews>
    <sheetView workbookViewId="0"/>
  </sheetViews>
  <sheetFormatPr baseColWidth="10" defaultColWidth="12.5703125" defaultRowHeight="15" customHeight="1"/>
  <cols>
    <col min="1" max="6" width="7.42578125" customWidth="1"/>
    <col min="7" max="26" width="11" customWidth="1"/>
  </cols>
  <sheetData>
    <row r="1" spans="1:1" ht="14.25" customHeight="1">
      <c r="A1" s="68" t="s">
        <v>17</v>
      </c>
    </row>
    <row r="2" spans="1:1" ht="14.25" customHeight="1">
      <c r="A2" s="68" t="s">
        <v>2352</v>
      </c>
    </row>
    <row r="3" spans="1:1" ht="14.25" customHeight="1"/>
    <row r="4" spans="1:1" ht="14.25" customHeight="1"/>
    <row r="5" spans="1:1" ht="14.25" customHeight="1"/>
    <row r="6" spans="1:1" ht="14.25" customHeight="1"/>
    <row r="7" spans="1:1" ht="14.25" customHeight="1"/>
    <row r="8" spans="1:1" ht="14.25" customHeight="1"/>
    <row r="9" spans="1:1" ht="14.25" customHeight="1"/>
    <row r="10" spans="1:1" ht="14.25" customHeight="1"/>
    <row r="11" spans="1:1" ht="14.25" customHeight="1"/>
    <row r="12" spans="1:1" ht="14.25" customHeight="1"/>
    <row r="13" spans="1:1" ht="14.25" customHeight="1"/>
    <row r="14" spans="1:1" ht="14.25" customHeight="1"/>
    <row r="15" spans="1:1" ht="14.25" customHeight="1"/>
    <row r="16" spans="1:1"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L1000"/>
  <sheetViews>
    <sheetView showGridLines="0" workbookViewId="0"/>
  </sheetViews>
  <sheetFormatPr baseColWidth="10" defaultColWidth="12.5703125" defaultRowHeight="15" customHeight="1"/>
  <cols>
    <col min="1" max="1" width="10.85546875" customWidth="1"/>
    <col min="2" max="2" width="80.85546875" customWidth="1"/>
    <col min="3" max="3" width="21.28515625" customWidth="1"/>
    <col min="4" max="4" width="9.140625" customWidth="1"/>
    <col min="5" max="5" width="12.42578125" customWidth="1"/>
    <col min="6" max="6" width="9.7109375" customWidth="1"/>
    <col min="7" max="8" width="9" customWidth="1"/>
    <col min="9" max="9" width="10.42578125" customWidth="1"/>
    <col min="10" max="10" width="3.5703125" customWidth="1"/>
    <col min="11" max="11" width="4.5703125" customWidth="1"/>
    <col min="12" max="12" width="8.42578125" customWidth="1"/>
    <col min="13" max="13" width="15.7109375" customWidth="1"/>
    <col min="14" max="14" width="12.140625" customWidth="1"/>
    <col min="15" max="15" width="20.28515625" customWidth="1"/>
    <col min="16" max="16" width="28.42578125" hidden="1" customWidth="1"/>
    <col min="17" max="17" width="19" hidden="1" customWidth="1"/>
    <col min="18" max="18" width="28.85546875" hidden="1" customWidth="1"/>
    <col min="19" max="19" width="8.140625" hidden="1" customWidth="1"/>
    <col min="20" max="20" width="15" hidden="1" customWidth="1"/>
    <col min="21" max="26" width="8.140625" hidden="1" customWidth="1"/>
    <col min="27" max="27" width="13.140625" customWidth="1"/>
    <col min="28" max="28" width="37.140625" customWidth="1"/>
    <col min="29" max="29" width="20" customWidth="1"/>
    <col min="30" max="30" width="15.85546875" customWidth="1"/>
    <col min="31" max="31" width="9.5703125" customWidth="1"/>
    <col min="32" max="32" width="52.85546875" customWidth="1"/>
    <col min="33" max="38" width="8.140625" customWidth="1"/>
  </cols>
  <sheetData>
    <row r="1" spans="1:38" ht="12" customHeight="1">
      <c r="A1" s="125"/>
      <c r="B1" s="126"/>
      <c r="C1" s="127"/>
      <c r="D1" s="128"/>
      <c r="E1" s="127"/>
      <c r="F1" s="127"/>
      <c r="G1" s="129"/>
      <c r="H1" s="130"/>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row>
    <row r="2" spans="1:38" ht="12" customHeight="1">
      <c r="A2" s="125"/>
      <c r="B2" s="126"/>
      <c r="C2" s="125"/>
      <c r="D2" s="130"/>
      <c r="E2" s="130"/>
      <c r="F2" s="125"/>
      <c r="G2" s="125"/>
      <c r="H2" s="130"/>
      <c r="I2" s="130"/>
      <c r="J2" s="130"/>
      <c r="K2" s="130"/>
      <c r="L2" s="130"/>
      <c r="M2" s="125"/>
      <c r="N2" s="125"/>
      <c r="O2" s="125"/>
      <c r="P2" s="125"/>
      <c r="Q2" s="125"/>
      <c r="R2" s="125"/>
      <c r="S2" s="125"/>
      <c r="T2" s="125"/>
      <c r="U2" s="125"/>
      <c r="V2" s="125"/>
      <c r="W2" s="125"/>
      <c r="X2" s="130"/>
      <c r="Y2" s="131"/>
      <c r="Z2" s="125"/>
      <c r="AA2" s="125"/>
      <c r="AB2" s="130"/>
      <c r="AC2" s="130"/>
      <c r="AD2" s="130"/>
      <c r="AE2" s="130"/>
      <c r="AF2" s="130"/>
      <c r="AG2" s="130"/>
      <c r="AH2" s="130"/>
      <c r="AI2" s="130"/>
      <c r="AJ2" s="130"/>
      <c r="AK2" s="130"/>
      <c r="AL2" s="130"/>
    </row>
    <row r="3" spans="1:38" ht="10.5" customHeight="1">
      <c r="A3" s="125"/>
      <c r="B3" s="126"/>
      <c r="C3" s="132"/>
      <c r="D3" s="130"/>
      <c r="E3" s="130"/>
      <c r="F3" s="132"/>
      <c r="G3" s="132"/>
      <c r="H3" s="130"/>
      <c r="I3" s="130"/>
      <c r="J3" s="130"/>
      <c r="K3" s="130"/>
      <c r="L3" s="130"/>
      <c r="M3" s="125"/>
      <c r="N3" s="125"/>
      <c r="O3" s="125"/>
      <c r="P3" s="125"/>
      <c r="Q3" s="125"/>
      <c r="R3" s="125"/>
      <c r="S3" s="125"/>
      <c r="T3" s="125"/>
      <c r="U3" s="125"/>
      <c r="V3" s="125"/>
      <c r="W3" s="125"/>
      <c r="X3" s="130"/>
      <c r="Y3" s="131"/>
      <c r="Z3" s="125"/>
      <c r="AA3" s="125"/>
      <c r="AB3" s="130"/>
      <c r="AC3" s="130"/>
      <c r="AD3" s="130"/>
      <c r="AE3" s="130"/>
      <c r="AF3" s="130"/>
      <c r="AG3" s="130"/>
      <c r="AH3" s="130"/>
      <c r="AI3" s="130"/>
      <c r="AJ3" s="130"/>
      <c r="AK3" s="130"/>
      <c r="AL3" s="130"/>
    </row>
    <row r="4" spans="1:38" ht="15.75" customHeight="1">
      <c r="A4" s="125"/>
      <c r="B4" s="126"/>
      <c r="C4" s="132"/>
      <c r="D4" s="130"/>
      <c r="E4" s="130"/>
      <c r="F4" s="133"/>
      <c r="G4" s="132"/>
      <c r="H4" s="130"/>
      <c r="I4" s="130"/>
      <c r="J4" s="130"/>
      <c r="K4" s="130"/>
      <c r="L4" s="130"/>
      <c r="M4" s="125"/>
      <c r="N4" s="125"/>
      <c r="O4" s="125"/>
      <c r="P4" s="125"/>
      <c r="Q4" s="125"/>
      <c r="R4" s="125"/>
      <c r="S4" s="125"/>
      <c r="T4" s="125"/>
      <c r="U4" s="125"/>
      <c r="V4" s="125"/>
      <c r="W4" s="125"/>
      <c r="X4" s="130"/>
      <c r="Y4" s="131"/>
      <c r="Z4" s="125"/>
      <c r="AA4" s="125"/>
      <c r="AB4" s="130"/>
      <c r="AC4" s="130"/>
      <c r="AD4" s="130"/>
      <c r="AE4" s="130"/>
      <c r="AF4" s="130"/>
      <c r="AG4" s="130"/>
      <c r="AH4" s="130"/>
      <c r="AI4" s="130"/>
      <c r="AJ4" s="130"/>
      <c r="AK4" s="130"/>
      <c r="AL4" s="130"/>
    </row>
    <row r="5" spans="1:38" ht="12" customHeight="1">
      <c r="A5" s="125"/>
      <c r="B5" s="134"/>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7"/>
      <c r="AL5" s="127"/>
    </row>
    <row r="6" spans="1:38" ht="12" customHeight="1">
      <c r="A6" s="135" t="s">
        <v>941</v>
      </c>
      <c r="B6" s="135" t="s">
        <v>942</v>
      </c>
      <c r="C6" s="136" t="s">
        <v>943</v>
      </c>
      <c r="D6" s="137" t="s">
        <v>944</v>
      </c>
      <c r="E6" s="136" t="s">
        <v>945</v>
      </c>
      <c r="F6" s="136" t="s">
        <v>946</v>
      </c>
      <c r="G6" s="136" t="s">
        <v>947</v>
      </c>
      <c r="H6" s="136" t="s">
        <v>948</v>
      </c>
      <c r="I6" s="136" t="s">
        <v>949</v>
      </c>
      <c r="J6" s="136" t="s">
        <v>950</v>
      </c>
      <c r="K6" s="136" t="s">
        <v>949</v>
      </c>
      <c r="L6" s="136" t="s">
        <v>950</v>
      </c>
      <c r="M6" s="136" t="s">
        <v>949</v>
      </c>
      <c r="N6" s="136" t="s">
        <v>950</v>
      </c>
      <c r="O6" s="136" t="s">
        <v>949</v>
      </c>
      <c r="P6" s="136" t="s">
        <v>950</v>
      </c>
      <c r="Q6" s="136" t="s">
        <v>949</v>
      </c>
      <c r="R6" s="136" t="s">
        <v>950</v>
      </c>
      <c r="S6" s="136" t="s">
        <v>949</v>
      </c>
      <c r="T6" s="136" t="s">
        <v>950</v>
      </c>
      <c r="U6" s="136" t="s">
        <v>949</v>
      </c>
      <c r="V6" s="136" t="s">
        <v>950</v>
      </c>
      <c r="W6" s="136" t="s">
        <v>950</v>
      </c>
      <c r="X6" s="127"/>
      <c r="Y6" s="127"/>
      <c r="Z6" s="127"/>
      <c r="AA6" s="127"/>
      <c r="AB6" s="127"/>
      <c r="AC6" s="127"/>
      <c r="AD6" s="127"/>
      <c r="AE6" s="127"/>
      <c r="AF6" s="127"/>
      <c r="AG6" s="127"/>
      <c r="AH6" s="127"/>
      <c r="AI6" s="127"/>
      <c r="AJ6" s="127"/>
      <c r="AK6" s="127"/>
      <c r="AL6" s="127"/>
    </row>
    <row r="7" spans="1:38" ht="12" customHeight="1">
      <c r="A7" s="138" t="s">
        <v>951</v>
      </c>
      <c r="B7" s="138"/>
      <c r="C7" s="139"/>
      <c r="D7" s="139"/>
      <c r="E7" s="139"/>
      <c r="F7" s="127"/>
      <c r="G7" s="127"/>
      <c r="H7" s="140"/>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7"/>
      <c r="AL7" s="127"/>
    </row>
    <row r="8" spans="1:38" ht="12" customHeight="1">
      <c r="A8" s="138" t="s">
        <v>952</v>
      </c>
      <c r="B8" s="138"/>
      <c r="C8" s="139" t="s">
        <v>408</v>
      </c>
      <c r="D8" s="139"/>
      <c r="E8" s="139"/>
      <c r="F8" s="127"/>
      <c r="G8" s="127"/>
      <c r="H8" s="141"/>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7"/>
      <c r="AL8" s="127"/>
    </row>
    <row r="9" spans="1:38" ht="12" customHeight="1">
      <c r="A9" s="138" t="s">
        <v>954</v>
      </c>
      <c r="B9" s="138"/>
      <c r="C9" s="142" t="s">
        <v>955</v>
      </c>
      <c r="D9" s="139"/>
      <c r="E9" s="139"/>
      <c r="F9" s="127"/>
      <c r="G9" s="127"/>
      <c r="H9" s="141"/>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row>
    <row r="10" spans="1:38" ht="12" customHeight="1">
      <c r="A10" s="138" t="s">
        <v>956</v>
      </c>
      <c r="B10" s="138"/>
      <c r="C10" s="143"/>
      <c r="D10" s="139"/>
      <c r="E10" s="139"/>
      <c r="F10" s="127"/>
      <c r="G10" s="127"/>
      <c r="H10" s="141"/>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row>
    <row r="11" spans="1:38" ht="12" customHeight="1">
      <c r="A11" s="138" t="s">
        <v>957</v>
      </c>
      <c r="B11" s="138"/>
      <c r="C11" s="143" t="s">
        <v>958</v>
      </c>
      <c r="D11" s="139"/>
      <c r="E11" s="139"/>
      <c r="F11" s="127"/>
      <c r="G11" s="127"/>
      <c r="H11" s="141"/>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row>
    <row r="12" spans="1:38" ht="12" customHeight="1">
      <c r="A12" s="138" t="s">
        <v>957</v>
      </c>
      <c r="B12" s="138"/>
      <c r="C12" s="143" t="s">
        <v>959</v>
      </c>
      <c r="D12" s="139"/>
      <c r="E12" s="139"/>
      <c r="F12" s="127"/>
      <c r="G12" s="127"/>
      <c r="H12" s="141"/>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row>
    <row r="13" spans="1:38" ht="12" customHeight="1">
      <c r="A13" s="138" t="s">
        <v>957</v>
      </c>
      <c r="B13" s="138"/>
      <c r="C13" s="143" t="s">
        <v>960</v>
      </c>
      <c r="D13" s="139"/>
      <c r="E13" s="139"/>
      <c r="F13" s="127"/>
      <c r="G13" s="127"/>
      <c r="H13" s="141"/>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row>
    <row r="14" spans="1:38" ht="12" customHeight="1">
      <c r="A14" s="138" t="s">
        <v>957</v>
      </c>
      <c r="B14" s="138"/>
      <c r="C14" s="143" t="s">
        <v>961</v>
      </c>
      <c r="D14" s="139"/>
      <c r="E14" s="139"/>
      <c r="F14" s="127"/>
      <c r="G14" s="127"/>
      <c r="H14" s="141"/>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7"/>
      <c r="AL14" s="127"/>
    </row>
    <row r="15" spans="1:38" ht="12" customHeight="1">
      <c r="A15" s="138" t="s">
        <v>957</v>
      </c>
      <c r="B15" s="138"/>
      <c r="C15" s="143" t="s">
        <v>962</v>
      </c>
      <c r="D15" s="139"/>
      <c r="E15" s="139"/>
      <c r="F15" s="127"/>
      <c r="G15" s="127"/>
      <c r="H15" s="141"/>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7"/>
      <c r="AL15" s="127"/>
    </row>
    <row r="16" spans="1:38" ht="12" customHeight="1">
      <c r="A16" s="138" t="s">
        <v>957</v>
      </c>
      <c r="B16" s="138"/>
      <c r="C16" s="143" t="s">
        <v>963</v>
      </c>
      <c r="D16" s="139"/>
      <c r="E16" s="139"/>
      <c r="F16" s="127"/>
      <c r="G16" s="127"/>
      <c r="H16" s="141"/>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7"/>
      <c r="AL16" s="127"/>
    </row>
    <row r="17" spans="1:38" ht="12" customHeight="1">
      <c r="A17" s="138" t="s">
        <v>957</v>
      </c>
      <c r="B17" s="138"/>
      <c r="C17" s="143" t="s">
        <v>964</v>
      </c>
      <c r="D17" s="139"/>
      <c r="E17" s="139"/>
      <c r="F17" s="127"/>
      <c r="G17" s="127"/>
      <c r="H17" s="141"/>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row>
    <row r="18" spans="1:38" ht="12" customHeight="1">
      <c r="A18" s="138" t="s">
        <v>957</v>
      </c>
      <c r="B18" s="138"/>
      <c r="C18" s="143" t="s">
        <v>965</v>
      </c>
      <c r="D18" s="139"/>
      <c r="E18" s="139"/>
      <c r="F18" s="127"/>
      <c r="G18" s="127"/>
      <c r="H18" s="141"/>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7"/>
      <c r="AL18" s="127"/>
    </row>
    <row r="19" spans="1:38" ht="12" customHeight="1">
      <c r="A19" s="138" t="s">
        <v>957</v>
      </c>
      <c r="B19" s="138"/>
      <c r="C19" s="143" t="s">
        <v>966</v>
      </c>
      <c r="D19" s="139"/>
      <c r="E19" s="139"/>
      <c r="F19" s="127"/>
      <c r="G19" s="127"/>
      <c r="H19" s="141"/>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c r="AL19" s="127"/>
    </row>
    <row r="20" spans="1:38" ht="12" customHeight="1">
      <c r="A20" s="138" t="s">
        <v>957</v>
      </c>
      <c r="B20" s="138"/>
      <c r="C20" s="143" t="s">
        <v>967</v>
      </c>
      <c r="D20" s="139"/>
      <c r="E20" s="139"/>
      <c r="F20" s="127"/>
      <c r="G20" s="127"/>
      <c r="H20" s="141"/>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7"/>
      <c r="AL20" s="127"/>
    </row>
    <row r="21" spans="1:38" ht="12" customHeight="1">
      <c r="A21" s="138" t="s">
        <v>957</v>
      </c>
      <c r="B21" s="138"/>
      <c r="C21" s="143" t="s">
        <v>968</v>
      </c>
      <c r="D21" s="139"/>
      <c r="E21" s="139"/>
      <c r="F21" s="127"/>
      <c r="G21" s="127"/>
      <c r="H21" s="141"/>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27"/>
    </row>
    <row r="22" spans="1:38" ht="12" customHeight="1">
      <c r="A22" s="138" t="s">
        <v>969</v>
      </c>
      <c r="B22" s="138"/>
      <c r="C22" s="142" t="s">
        <v>2353</v>
      </c>
      <c r="D22" s="139"/>
      <c r="E22" s="139"/>
      <c r="F22" s="127"/>
      <c r="G22" s="127"/>
      <c r="H22" s="141"/>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row>
    <row r="23" spans="1:38" ht="12" customHeight="1">
      <c r="A23" s="138" t="s">
        <v>971</v>
      </c>
      <c r="B23" s="138"/>
      <c r="C23" s="143" t="s">
        <v>972</v>
      </c>
      <c r="D23" s="139"/>
      <c r="E23" s="139"/>
      <c r="F23" s="127"/>
      <c r="G23" s="127"/>
      <c r="H23" s="141"/>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row>
    <row r="24" spans="1:38" ht="12" customHeight="1">
      <c r="A24" s="138" t="s">
        <v>973</v>
      </c>
      <c r="B24" s="138"/>
      <c r="C24" s="145" t="s">
        <v>974</v>
      </c>
      <c r="D24" s="139"/>
      <c r="E24" s="139"/>
      <c r="F24" s="127"/>
      <c r="G24" s="127"/>
      <c r="H24" s="141"/>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row>
    <row r="25" spans="1:38" ht="12" customHeight="1">
      <c r="A25" s="138" t="str">
        <f t="shared" ref="A25:A27" si="0">IF(C25="","/*","")</f>
        <v>/*</v>
      </c>
      <c r="B25" s="146"/>
      <c r="C25" s="139"/>
      <c r="D25" s="139"/>
      <c r="E25" s="139"/>
      <c r="F25" s="127"/>
      <c r="G25" s="127"/>
      <c r="H25" s="141"/>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7"/>
      <c r="AL25" s="127"/>
    </row>
    <row r="26" spans="1:38" ht="12" customHeight="1">
      <c r="A26" s="138" t="str">
        <f t="shared" si="0"/>
        <v>/*</v>
      </c>
      <c r="B26" s="138"/>
      <c r="C26" s="139"/>
      <c r="D26" s="139"/>
      <c r="E26" s="139"/>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7"/>
      <c r="AL26" s="127"/>
    </row>
    <row r="27" spans="1:38" ht="12" customHeight="1">
      <c r="A27" s="146" t="str">
        <f t="shared" si="0"/>
        <v>/*</v>
      </c>
      <c r="B27" s="146"/>
      <c r="C27" s="139"/>
      <c r="D27" s="139"/>
      <c r="E27" s="139"/>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row>
    <row r="28" spans="1:38" ht="12" customHeight="1">
      <c r="A28" s="146" t="s">
        <v>951</v>
      </c>
      <c r="B28" s="147" t="s">
        <v>975</v>
      </c>
      <c r="C28" s="147" t="s">
        <v>976</v>
      </c>
      <c r="D28" s="147" t="s">
        <v>944</v>
      </c>
      <c r="E28" s="147" t="s">
        <v>945</v>
      </c>
      <c r="F28" s="147" t="s">
        <v>946</v>
      </c>
      <c r="G28" s="147" t="s">
        <v>947</v>
      </c>
      <c r="H28" s="147" t="s">
        <v>948</v>
      </c>
      <c r="I28" s="147" t="s">
        <v>977</v>
      </c>
      <c r="J28" s="148" t="s">
        <v>978</v>
      </c>
      <c r="K28" s="147" t="s">
        <v>979</v>
      </c>
      <c r="L28" s="148" t="s">
        <v>980</v>
      </c>
      <c r="M28" s="147" t="s">
        <v>981</v>
      </c>
      <c r="N28" s="148" t="s">
        <v>982</v>
      </c>
      <c r="O28" s="127"/>
      <c r="P28" s="127"/>
      <c r="Q28" s="127"/>
      <c r="R28" s="127"/>
      <c r="S28" s="127"/>
      <c r="T28" s="127"/>
      <c r="U28" s="127"/>
      <c r="V28" s="127"/>
      <c r="W28" s="127"/>
      <c r="X28" s="127"/>
      <c r="Y28" s="127"/>
      <c r="Z28" s="127"/>
      <c r="AA28" s="127"/>
      <c r="AB28" s="127"/>
      <c r="AC28" s="127"/>
      <c r="AD28" s="127"/>
      <c r="AE28" s="350" t="s">
        <v>983</v>
      </c>
      <c r="AF28" s="351"/>
      <c r="AG28" s="127"/>
      <c r="AH28" s="127"/>
      <c r="AI28" s="127"/>
      <c r="AJ28" s="127"/>
      <c r="AK28" s="127"/>
      <c r="AL28" s="127"/>
    </row>
    <row r="29" spans="1:38" ht="12" customHeight="1">
      <c r="A29" s="146" t="s">
        <v>951</v>
      </c>
      <c r="B29" s="216" t="s">
        <v>2354</v>
      </c>
      <c r="C29" s="217"/>
      <c r="D29" s="218"/>
      <c r="E29" s="139"/>
      <c r="F29" s="164"/>
      <c r="G29" s="164"/>
      <c r="H29" s="164"/>
      <c r="I29" s="164"/>
      <c r="J29" s="164"/>
      <c r="K29" s="164"/>
      <c r="L29" s="164"/>
      <c r="M29" s="164"/>
      <c r="N29" s="164"/>
      <c r="O29" s="164"/>
      <c r="P29" s="164"/>
      <c r="Q29" s="164"/>
      <c r="R29" s="164"/>
      <c r="S29" s="164"/>
      <c r="T29" s="164"/>
      <c r="U29" s="164"/>
      <c r="V29" s="164"/>
      <c r="W29" s="127"/>
      <c r="X29" s="127"/>
      <c r="Y29" s="127"/>
      <c r="Z29" s="127"/>
      <c r="AA29" s="150" t="s">
        <v>985</v>
      </c>
      <c r="AB29" s="150" t="s">
        <v>986</v>
      </c>
      <c r="AC29" s="150" t="s">
        <v>987</v>
      </c>
      <c r="AD29" s="150" t="s">
        <v>988</v>
      </c>
      <c r="AE29" s="151" t="s">
        <v>989</v>
      </c>
      <c r="AF29" s="151" t="s">
        <v>990</v>
      </c>
      <c r="AG29" s="127"/>
      <c r="AH29" s="127"/>
      <c r="AI29" s="127"/>
      <c r="AJ29" s="127"/>
      <c r="AK29" s="127"/>
      <c r="AL29" s="127"/>
    </row>
    <row r="30" spans="1:38" ht="12" customHeight="1">
      <c r="A30" s="211" t="str">
        <f>IF(Table3!E5="","/*","")</f>
        <v>/*</v>
      </c>
      <c r="B30" s="219" t="s">
        <v>2355</v>
      </c>
      <c r="C30" s="220">
        <f>Table3!E5</f>
        <v>0</v>
      </c>
      <c r="D30" s="221" t="s">
        <v>992</v>
      </c>
      <c r="E30" s="222" t="s">
        <v>993</v>
      </c>
      <c r="F30" s="223"/>
      <c r="G30" s="223"/>
      <c r="H30" s="223"/>
      <c r="I30" s="164"/>
      <c r="J30" s="164"/>
      <c r="K30" s="164"/>
      <c r="L30" s="164"/>
      <c r="M30" s="164"/>
      <c r="N30" s="164"/>
      <c r="O30" s="164"/>
      <c r="P30" s="164"/>
      <c r="Q30" s="164"/>
      <c r="R30" s="164"/>
      <c r="S30" s="164"/>
      <c r="T30" s="164"/>
      <c r="U30" s="164"/>
      <c r="V30" s="164"/>
      <c r="W30" s="127"/>
      <c r="X30" s="127"/>
      <c r="Y30" s="127"/>
      <c r="Z30" s="127"/>
      <c r="AA30" s="156" t="e">
        <f t="array" aca="1" ref="AA30" ca="1">ROW(INDIRECT(MID(_xludf.FORMULATEXT(C30),2,LEN(_xludf.FORMULATEXT(C30)))))</f>
        <v>#NAME?</v>
      </c>
      <c r="AB30" s="157" t="s">
        <v>385</v>
      </c>
      <c r="AC30" s="157" t="s">
        <v>94</v>
      </c>
      <c r="AD30" s="157" t="s">
        <v>94</v>
      </c>
      <c r="AE30" s="157" t="s">
        <v>94</v>
      </c>
      <c r="AF30" s="157" t="s">
        <v>94</v>
      </c>
      <c r="AG30" s="127"/>
      <c r="AH30" s="127"/>
      <c r="AI30" s="127"/>
      <c r="AJ30" s="127"/>
      <c r="AK30" s="127"/>
      <c r="AL30" s="127"/>
    </row>
    <row r="31" spans="1:38" ht="12" customHeight="1">
      <c r="A31" s="211" t="str">
        <f>IF(Table3!E6="","/*","")</f>
        <v>/*</v>
      </c>
      <c r="B31" s="219" t="s">
        <v>2356</v>
      </c>
      <c r="C31" s="220">
        <f>Table3!E6</f>
        <v>0</v>
      </c>
      <c r="D31" s="221" t="s">
        <v>992</v>
      </c>
      <c r="E31" s="222" t="s">
        <v>993</v>
      </c>
      <c r="F31" s="223"/>
      <c r="G31" s="223"/>
      <c r="H31" s="223"/>
      <c r="I31" s="164"/>
      <c r="J31" s="164"/>
      <c r="K31" s="164"/>
      <c r="L31" s="164"/>
      <c r="M31" s="164"/>
      <c r="N31" s="164"/>
      <c r="O31" s="164"/>
      <c r="P31" s="164"/>
      <c r="Q31" s="164"/>
      <c r="R31" s="164"/>
      <c r="S31" s="164"/>
      <c r="T31" s="164"/>
      <c r="U31" s="164"/>
      <c r="V31" s="164"/>
      <c r="W31" s="127"/>
      <c r="X31" s="127"/>
      <c r="Y31" s="127"/>
      <c r="Z31" s="127"/>
      <c r="AA31" s="156" t="e">
        <f t="array" aca="1" ref="AA31" ca="1">ROW(INDIRECT(MID(_xludf.FORMULATEXT(C31),2,LEN(_xludf.FORMULATEXT(C31)))))</f>
        <v>#NAME?</v>
      </c>
      <c r="AB31" s="157" t="s">
        <v>3</v>
      </c>
      <c r="AC31" s="157" t="s">
        <v>94</v>
      </c>
      <c r="AD31" s="157" t="s">
        <v>94</v>
      </c>
      <c r="AE31" s="157" t="s">
        <v>94</v>
      </c>
      <c r="AF31" s="157" t="s">
        <v>94</v>
      </c>
      <c r="AG31" s="127"/>
      <c r="AH31" s="127"/>
      <c r="AI31" s="127"/>
      <c r="AJ31" s="127"/>
      <c r="AK31" s="127"/>
      <c r="AL31" s="127"/>
    </row>
    <row r="32" spans="1:38" ht="10.5" customHeight="1">
      <c r="A32" s="211" t="str">
        <f>IF(Table3!E7="","/*","")</f>
        <v/>
      </c>
      <c r="B32" s="219" t="s">
        <v>2357</v>
      </c>
      <c r="C32" s="222" t="str">
        <f>Table3!E7</f>
        <v>true</v>
      </c>
      <c r="D32" s="221" t="s">
        <v>992</v>
      </c>
      <c r="E32" s="222" t="s">
        <v>993</v>
      </c>
      <c r="F32" s="224" t="s">
        <v>6</v>
      </c>
      <c r="G32" s="223"/>
      <c r="H32" s="223"/>
      <c r="I32" s="164"/>
      <c r="J32" s="164"/>
      <c r="K32" s="164"/>
      <c r="L32" s="164"/>
      <c r="M32" s="164"/>
      <c r="N32" s="164"/>
      <c r="O32" s="164"/>
      <c r="P32" s="164"/>
      <c r="Q32" s="164"/>
      <c r="R32" s="164"/>
      <c r="S32" s="164"/>
      <c r="T32" s="164"/>
      <c r="U32" s="164"/>
      <c r="V32" s="164"/>
      <c r="W32" s="164"/>
      <c r="X32" s="164"/>
      <c r="Y32" s="164"/>
      <c r="Z32" s="164"/>
      <c r="AA32" s="156" t="e">
        <f t="array" aca="1" ref="AA32" ca="1">ROW(INDIRECT(MID(_xludf.FORMULATEXT(C32),2,LEN(_xludf.FORMULATEXT(C32)))))</f>
        <v>#NAME?</v>
      </c>
      <c r="AB32" s="157" t="s">
        <v>386</v>
      </c>
      <c r="AC32" s="157" t="s">
        <v>996</v>
      </c>
      <c r="AD32" s="157" t="s">
        <v>5</v>
      </c>
      <c r="AE32" s="157" t="s">
        <v>997</v>
      </c>
      <c r="AF32" s="157" t="s">
        <v>2358</v>
      </c>
      <c r="AG32" s="164"/>
      <c r="AH32" s="164"/>
      <c r="AI32" s="164"/>
      <c r="AJ32" s="164"/>
      <c r="AK32" s="164"/>
      <c r="AL32" s="164"/>
    </row>
    <row r="33" spans="1:38" ht="10.5" customHeight="1">
      <c r="A33" s="211" t="str">
        <f>IF(Table3!E8="","/*","")</f>
        <v/>
      </c>
      <c r="B33" s="219" t="s">
        <v>2359</v>
      </c>
      <c r="C33" s="222" t="str">
        <f>Table3!E8</f>
        <v>YYYY-MM-DD</v>
      </c>
      <c r="D33" s="210"/>
      <c r="E33" s="222" t="s">
        <v>993</v>
      </c>
      <c r="F33" s="223"/>
      <c r="G33" s="223"/>
      <c r="H33" s="223"/>
      <c r="I33" s="164"/>
      <c r="J33" s="164"/>
      <c r="K33" s="164"/>
      <c r="L33" s="164"/>
      <c r="M33" s="164"/>
      <c r="N33" s="164"/>
      <c r="O33" s="164"/>
      <c r="P33" s="164"/>
      <c r="Q33" s="164"/>
      <c r="R33" s="164"/>
      <c r="S33" s="164"/>
      <c r="T33" s="164"/>
      <c r="U33" s="164"/>
      <c r="V33" s="164"/>
      <c r="W33" s="164"/>
      <c r="X33" s="164"/>
      <c r="Y33" s="164"/>
      <c r="Z33" s="164"/>
      <c r="AA33" s="156" t="e">
        <f t="array" aca="1" ref="AA33" ca="1">ROW(INDIRECT(MID(_xludf.FORMULATEXT(C33),2,LEN(_xludf.FORMULATEXT(C33)))))</f>
        <v>#NAME?</v>
      </c>
      <c r="AB33" s="157" t="s">
        <v>387</v>
      </c>
      <c r="AC33" s="157" t="s">
        <v>1000</v>
      </c>
      <c r="AD33" s="157" t="s">
        <v>8</v>
      </c>
      <c r="AE33" s="157" t="s">
        <v>997</v>
      </c>
      <c r="AF33" s="157" t="s">
        <v>2360</v>
      </c>
      <c r="AG33" s="164"/>
      <c r="AH33" s="164"/>
      <c r="AI33" s="164"/>
      <c r="AJ33" s="164"/>
      <c r="AK33" s="164"/>
      <c r="AL33" s="164"/>
    </row>
    <row r="34" spans="1:38" ht="10.5" customHeight="1">
      <c r="A34" s="211" t="str">
        <f>IF(Table3!E9="","/*","")</f>
        <v/>
      </c>
      <c r="B34" s="219" t="s">
        <v>2361</v>
      </c>
      <c r="C34" s="222" t="str">
        <f>Table3!E9</f>
        <v>The asset-referenced token referred to in this crypto-asset white paper may lose its value in part or in full, may not always be transferable and may not be liquid.
The asset-refenced token referred to in this crypto-asset white paper is not covered by the investor compensation schemes under Directive 97/9/EC of the European Parliament and of the Council or the deposit guarantee schemes under Directive 2014/49/EU of the European Parliament and of the Council.</v>
      </c>
      <c r="D34" s="221" t="s">
        <v>992</v>
      </c>
      <c r="E34" s="222" t="s">
        <v>993</v>
      </c>
      <c r="F34" s="224" t="s">
        <v>6</v>
      </c>
      <c r="G34" s="223"/>
      <c r="H34" s="223"/>
      <c r="I34" s="164"/>
      <c r="J34" s="164"/>
      <c r="K34" s="164"/>
      <c r="L34" s="164"/>
      <c r="M34" s="164"/>
      <c r="N34" s="164"/>
      <c r="O34" s="164"/>
      <c r="P34" s="164"/>
      <c r="Q34" s="164"/>
      <c r="R34" s="164"/>
      <c r="S34" s="164"/>
      <c r="T34" s="164"/>
      <c r="U34" s="164"/>
      <c r="V34" s="164"/>
      <c r="W34" s="164"/>
      <c r="X34" s="164"/>
      <c r="Y34" s="164"/>
      <c r="Z34" s="164"/>
      <c r="AA34" s="156" t="e">
        <f t="array" aca="1" ref="AA34" ca="1">ROW(INDIRECT(MID(_xludf.FORMULATEXT(C34),2,LEN(_xludf.FORMULATEXT(C34)))))</f>
        <v>#NAME?</v>
      </c>
      <c r="AB34" s="157" t="s">
        <v>389</v>
      </c>
      <c r="AC34" s="157" t="s">
        <v>2362</v>
      </c>
      <c r="AD34" s="157" t="s">
        <v>5</v>
      </c>
      <c r="AE34" s="157" t="s">
        <v>997</v>
      </c>
      <c r="AF34" s="157" t="s">
        <v>2363</v>
      </c>
      <c r="AG34" s="164"/>
      <c r="AH34" s="164"/>
      <c r="AI34" s="164"/>
      <c r="AJ34" s="164"/>
      <c r="AK34" s="164"/>
      <c r="AL34" s="164"/>
    </row>
    <row r="35" spans="1:38" ht="10.5" customHeight="1">
      <c r="A35" s="211" t="str">
        <f>IF(Table3!E10="","/*","")</f>
        <v/>
      </c>
      <c r="B35" s="219" t="s">
        <v>2364</v>
      </c>
      <c r="C35" s="222" t="str">
        <f>Table3!E10</f>
        <v>This crypto-asset white paper complies with Title III of Regulation (EU) 2023/1114 of the European Parliament and of the Council and to the best of the knowledge of the management body, the information presented in this crypto-asset white paper is fair, clear and not misleading and the crypto-asset white paper makes no omission likely to affect its import</v>
      </c>
      <c r="D35" s="221" t="s">
        <v>992</v>
      </c>
      <c r="E35" s="222" t="s">
        <v>993</v>
      </c>
      <c r="F35" s="224" t="s">
        <v>6</v>
      </c>
      <c r="G35" s="223"/>
      <c r="H35" s="223"/>
      <c r="I35" s="164"/>
      <c r="J35" s="164"/>
      <c r="K35" s="164"/>
      <c r="L35" s="164"/>
      <c r="M35" s="164"/>
      <c r="N35" s="164"/>
      <c r="O35" s="164"/>
      <c r="P35" s="164"/>
      <c r="Q35" s="164"/>
      <c r="R35" s="164"/>
      <c r="S35" s="164"/>
      <c r="T35" s="164"/>
      <c r="U35" s="164"/>
      <c r="V35" s="164"/>
      <c r="W35" s="164"/>
      <c r="X35" s="164"/>
      <c r="Y35" s="164"/>
      <c r="Z35" s="164"/>
      <c r="AA35" s="156" t="e">
        <f t="array" aca="1" ref="AA35" ca="1">ROW(INDIRECT(MID(_xludf.FORMULATEXT(C35),2,LEN(_xludf.FORMULATEXT(C35)))))</f>
        <v>#NAME?</v>
      </c>
      <c r="AB35" s="157" t="s">
        <v>391</v>
      </c>
      <c r="AC35" s="157" t="s">
        <v>2365</v>
      </c>
      <c r="AD35" s="157" t="s">
        <v>5</v>
      </c>
      <c r="AE35" s="157" t="s">
        <v>997</v>
      </c>
      <c r="AF35" s="157" t="s">
        <v>2366</v>
      </c>
      <c r="AG35" s="164"/>
      <c r="AH35" s="164"/>
      <c r="AI35" s="164"/>
      <c r="AJ35" s="164"/>
      <c r="AK35" s="164"/>
      <c r="AL35" s="164"/>
    </row>
    <row r="36" spans="1:38" ht="10.5" customHeight="1">
      <c r="A36" s="211" t="str">
        <f>IF(Table3!E11="","/*","")</f>
        <v>/*</v>
      </c>
      <c r="B36" s="219" t="s">
        <v>2367</v>
      </c>
      <c r="C36" s="220">
        <f>Table3!E11</f>
        <v>0</v>
      </c>
      <c r="D36" s="221" t="s">
        <v>992</v>
      </c>
      <c r="E36" s="222" t="s">
        <v>993</v>
      </c>
      <c r="F36" s="223"/>
      <c r="G36" s="223"/>
      <c r="H36" s="223"/>
      <c r="I36" s="164"/>
      <c r="J36" s="164"/>
      <c r="K36" s="164"/>
      <c r="L36" s="164"/>
      <c r="M36" s="164"/>
      <c r="N36" s="164"/>
      <c r="O36" s="164"/>
      <c r="P36" s="164"/>
      <c r="Q36" s="164"/>
      <c r="R36" s="164"/>
      <c r="S36" s="164"/>
      <c r="T36" s="164"/>
      <c r="U36" s="164"/>
      <c r="V36" s="164"/>
      <c r="W36" s="164"/>
      <c r="X36" s="164"/>
      <c r="Y36" s="164"/>
      <c r="Z36" s="164"/>
      <c r="AA36" s="156" t="e">
        <f t="array" aca="1" ref="AA36" ca="1">ROW(INDIRECT(MID(_xludf.FORMULATEXT(C36),2,LEN(_xludf.FORMULATEXT(C36)))))</f>
        <v>#NAME?</v>
      </c>
      <c r="AB36" s="157" t="s">
        <v>20</v>
      </c>
      <c r="AC36" s="157" t="s">
        <v>94</v>
      </c>
      <c r="AD36" s="157" t="s">
        <v>94</v>
      </c>
      <c r="AE36" s="157" t="s">
        <v>94</v>
      </c>
      <c r="AF36" s="157" t="s">
        <v>94</v>
      </c>
      <c r="AG36" s="164"/>
      <c r="AH36" s="164"/>
      <c r="AI36" s="164"/>
      <c r="AJ36" s="164"/>
      <c r="AK36" s="164"/>
      <c r="AL36" s="164"/>
    </row>
    <row r="37" spans="1:38" ht="10.5" customHeight="1">
      <c r="A37" s="211" t="str">
        <f>IF(Table3!E12="","/*","")</f>
        <v/>
      </c>
      <c r="B37" s="219" t="s">
        <v>2368</v>
      </c>
      <c r="C37" s="222" t="str">
        <f>Table3!E12</f>
        <v>Warning
This summary should be read as an introduction to the crypto-asset white paper.
The prospective holder should base any decision to purchase this asset-referenced token on the content of the crypto-asset white paper as a whole and not on the summary alone.
The offer to the public of this crypto-asset does not constitute an offer or solicitation to purchase financial instruments and any such offer or solicitation can be made only by means of a prospectus or other offer documents pursuant to the applicable national law.
This crypto-asset white paper does not constitute a prospectus as referred to in Regulation (EU) 2017/1129 of the European Parliament and of the Council or any other offer document pursuant to Union or national law.</v>
      </c>
      <c r="D37" s="221" t="s">
        <v>992</v>
      </c>
      <c r="E37" s="222" t="s">
        <v>993</v>
      </c>
      <c r="F37" s="224" t="s">
        <v>6</v>
      </c>
      <c r="G37" s="223"/>
      <c r="H37" s="223"/>
      <c r="I37" s="164"/>
      <c r="J37" s="164"/>
      <c r="K37" s="164"/>
      <c r="L37" s="164"/>
      <c r="M37" s="164"/>
      <c r="N37" s="164"/>
      <c r="O37" s="164"/>
      <c r="P37" s="164"/>
      <c r="Q37" s="164"/>
      <c r="R37" s="164"/>
      <c r="S37" s="164"/>
      <c r="T37" s="164"/>
      <c r="U37" s="164"/>
      <c r="V37" s="164"/>
      <c r="W37" s="164"/>
      <c r="X37" s="164"/>
      <c r="Y37" s="164"/>
      <c r="Z37" s="164"/>
      <c r="AA37" s="156" t="e">
        <f t="array" aca="1" ref="AA37" ca="1">ROW(INDIRECT(MID(_xludf.FORMULATEXT(C37),2,LEN(_xludf.FORMULATEXT(C37)))))</f>
        <v>#NAME?</v>
      </c>
      <c r="AB37" s="157" t="s">
        <v>393</v>
      </c>
      <c r="AC37" s="157" t="s">
        <v>2369</v>
      </c>
      <c r="AD37" s="157" t="s">
        <v>5</v>
      </c>
      <c r="AE37" s="157" t="s">
        <v>997</v>
      </c>
      <c r="AF37" s="157" t="s">
        <v>2370</v>
      </c>
      <c r="AG37" s="164"/>
      <c r="AH37" s="164"/>
      <c r="AI37" s="164"/>
      <c r="AJ37" s="164"/>
      <c r="AK37" s="164"/>
      <c r="AL37" s="164"/>
    </row>
    <row r="38" spans="1:38" ht="10.5" customHeight="1">
      <c r="A38" s="211" t="str">
        <f>IF(Table3!E13="","/*","")</f>
        <v/>
      </c>
      <c r="B38" s="219" t="s">
        <v>2371</v>
      </c>
      <c r="C38" s="222" t="str">
        <f>Table3!E13</f>
        <v>textBlock format</v>
      </c>
      <c r="D38" s="221" t="s">
        <v>992</v>
      </c>
      <c r="E38" s="222" t="s">
        <v>993</v>
      </c>
      <c r="F38" s="223"/>
      <c r="G38" s="223"/>
      <c r="H38" s="223"/>
      <c r="I38" s="164"/>
      <c r="J38" s="164"/>
      <c r="K38" s="164"/>
      <c r="L38" s="164"/>
      <c r="M38" s="164"/>
      <c r="N38" s="164"/>
      <c r="O38" s="164"/>
      <c r="P38" s="164"/>
      <c r="Q38" s="164"/>
      <c r="R38" s="164"/>
      <c r="S38" s="164"/>
      <c r="T38" s="164"/>
      <c r="U38" s="164"/>
      <c r="V38" s="164"/>
      <c r="W38" s="164"/>
      <c r="X38" s="164"/>
      <c r="Y38" s="164"/>
      <c r="Z38" s="164"/>
      <c r="AA38" s="156" t="e">
        <f t="array" aca="1" ref="AA38" ca="1">ROW(INDIRECT(MID(_xludf.FORMULATEXT(C38),2,LEN(_xludf.FORMULATEXT(C38)))))</f>
        <v>#NAME?</v>
      </c>
      <c r="AB38" s="157" t="s">
        <v>395</v>
      </c>
      <c r="AC38" s="157" t="s">
        <v>2372</v>
      </c>
      <c r="AD38" s="157" t="s">
        <v>24</v>
      </c>
      <c r="AE38" s="157" t="s">
        <v>997</v>
      </c>
      <c r="AF38" s="157" t="s">
        <v>2373</v>
      </c>
      <c r="AG38" s="164"/>
      <c r="AH38" s="164"/>
      <c r="AI38" s="164"/>
      <c r="AJ38" s="164"/>
      <c r="AK38" s="164"/>
      <c r="AL38" s="164"/>
    </row>
    <row r="39" spans="1:38" ht="10.5" customHeight="1">
      <c r="A39" s="211" t="str">
        <f>IF(Table3!E14="","/*","")</f>
        <v/>
      </c>
      <c r="B39" s="219" t="s">
        <v>2374</v>
      </c>
      <c r="C39" s="222" t="str">
        <f>Table3!E14</f>
        <v>textBlock format</v>
      </c>
      <c r="D39" s="221" t="s">
        <v>992</v>
      </c>
      <c r="E39" s="222" t="s">
        <v>993</v>
      </c>
      <c r="F39" s="223"/>
      <c r="G39" s="223"/>
      <c r="H39" s="223"/>
      <c r="I39" s="164"/>
      <c r="J39" s="164"/>
      <c r="K39" s="164"/>
      <c r="L39" s="164"/>
      <c r="M39" s="164"/>
      <c r="N39" s="164"/>
      <c r="O39" s="164"/>
      <c r="P39" s="164"/>
      <c r="Q39" s="164"/>
      <c r="R39" s="164"/>
      <c r="S39" s="164"/>
      <c r="T39" s="164"/>
      <c r="U39" s="164"/>
      <c r="V39" s="164"/>
      <c r="W39" s="164"/>
      <c r="X39" s="164"/>
      <c r="Y39" s="164"/>
      <c r="Z39" s="164"/>
      <c r="AA39" s="156" t="e">
        <f t="array" aca="1" ref="AA39" ca="1">ROW(INDIRECT(MID(_xludf.FORMULATEXT(C39),2,LEN(_xludf.FORMULATEXT(C39)))))</f>
        <v>#NAME?</v>
      </c>
      <c r="AB39" s="157" t="s">
        <v>397</v>
      </c>
      <c r="AC39" s="157" t="s">
        <v>2375</v>
      </c>
      <c r="AD39" s="157" t="s">
        <v>24</v>
      </c>
      <c r="AE39" s="157" t="s">
        <v>997</v>
      </c>
      <c r="AF39" s="157" t="s">
        <v>2376</v>
      </c>
      <c r="AG39" s="164"/>
      <c r="AH39" s="164"/>
      <c r="AI39" s="164"/>
      <c r="AJ39" s="164"/>
      <c r="AK39" s="164"/>
      <c r="AL39" s="164"/>
    </row>
    <row r="40" spans="1:38" ht="10.5" customHeight="1">
      <c r="A40" s="211" t="str">
        <f>IF(Table3!E15="","/*","")</f>
        <v/>
      </c>
      <c r="B40" s="219" t="s">
        <v>2377</v>
      </c>
      <c r="C40" s="222" t="str">
        <f>Table3!E15</f>
        <v>textBlock format</v>
      </c>
      <c r="D40" s="221" t="s">
        <v>992</v>
      </c>
      <c r="E40" s="222" t="s">
        <v>993</v>
      </c>
      <c r="F40" s="223"/>
      <c r="G40" s="223"/>
      <c r="H40" s="223"/>
      <c r="I40" s="164"/>
      <c r="J40" s="164"/>
      <c r="K40" s="164"/>
      <c r="L40" s="164"/>
      <c r="M40" s="164"/>
      <c r="N40" s="164"/>
      <c r="O40" s="164"/>
      <c r="P40" s="164"/>
      <c r="Q40" s="164"/>
      <c r="R40" s="164"/>
      <c r="S40" s="164"/>
      <c r="T40" s="164"/>
      <c r="U40" s="164"/>
      <c r="V40" s="164"/>
      <c r="W40" s="164"/>
      <c r="X40" s="164"/>
      <c r="Y40" s="164"/>
      <c r="Z40" s="164"/>
      <c r="AA40" s="156" t="e">
        <f t="array" aca="1" ref="AA40" ca="1">ROW(INDIRECT(MID(_xludf.FORMULATEXT(C40),2,LEN(_xludf.FORMULATEXT(C40)))))</f>
        <v>#NAME?</v>
      </c>
      <c r="AB40" s="157" t="s">
        <v>398</v>
      </c>
      <c r="AC40" s="157" t="s">
        <v>2378</v>
      </c>
      <c r="AD40" s="157" t="s">
        <v>24</v>
      </c>
      <c r="AE40" s="157" t="s">
        <v>997</v>
      </c>
      <c r="AF40" s="157" t="s">
        <v>2379</v>
      </c>
      <c r="AG40" s="164"/>
      <c r="AH40" s="164"/>
      <c r="AI40" s="164"/>
      <c r="AJ40" s="164"/>
      <c r="AK40" s="164"/>
      <c r="AL40" s="164"/>
    </row>
    <row r="41" spans="1:38" ht="10.5" customHeight="1">
      <c r="A41" s="211" t="str">
        <f>IF(Table3!E209="","/*","")</f>
        <v>/*</v>
      </c>
      <c r="B41" s="219" t="s">
        <v>2380</v>
      </c>
      <c r="C41" s="220">
        <f>Table3!E209</f>
        <v>0</v>
      </c>
      <c r="D41" s="221" t="s">
        <v>992</v>
      </c>
      <c r="E41" s="222" t="s">
        <v>993</v>
      </c>
      <c r="F41" s="223"/>
      <c r="G41" s="223"/>
      <c r="H41" s="223"/>
      <c r="I41" s="164"/>
      <c r="J41" s="164"/>
      <c r="K41" s="164"/>
      <c r="L41" s="164"/>
      <c r="M41" s="164"/>
      <c r="N41" s="164"/>
      <c r="O41" s="164"/>
      <c r="P41" s="164"/>
      <c r="Q41" s="164"/>
      <c r="R41" s="164"/>
      <c r="S41" s="164"/>
      <c r="T41" s="164"/>
      <c r="U41" s="164"/>
      <c r="V41" s="164"/>
      <c r="W41" s="164"/>
      <c r="X41" s="164"/>
      <c r="Y41" s="164"/>
      <c r="Z41" s="164"/>
      <c r="AA41" s="156" t="e">
        <f t="array" aca="1" ref="AA41" ca="1">ROW(INDIRECT(MID(_xludf.FORMULATEXT(C41),2,LEN(_xludf.FORMULATEXT(C41)))))</f>
        <v>#NAME?</v>
      </c>
      <c r="AB41" s="157" t="s">
        <v>602</v>
      </c>
      <c r="AC41" s="157" t="s">
        <v>94</v>
      </c>
      <c r="AD41" s="157" t="s">
        <v>94</v>
      </c>
      <c r="AE41" s="157" t="s">
        <v>94</v>
      </c>
      <c r="AF41" s="157" t="s">
        <v>94</v>
      </c>
      <c r="AG41" s="164"/>
      <c r="AH41" s="164"/>
      <c r="AI41" s="164"/>
      <c r="AJ41" s="164"/>
      <c r="AK41" s="164"/>
      <c r="AL41" s="164"/>
    </row>
    <row r="42" spans="1:38" ht="10.5" customHeight="1">
      <c r="A42" s="211" t="str">
        <f>IF(Table3!E16="","/*","")</f>
        <v>/*</v>
      </c>
      <c r="B42" s="219" t="s">
        <v>2381</v>
      </c>
      <c r="C42" s="220">
        <f>Table3!E16</f>
        <v>0</v>
      </c>
      <c r="D42" s="221" t="s">
        <v>992</v>
      </c>
      <c r="E42" s="222" t="s">
        <v>993</v>
      </c>
      <c r="F42" s="223"/>
      <c r="G42" s="223"/>
      <c r="H42" s="223"/>
      <c r="I42" s="164"/>
      <c r="J42" s="164"/>
      <c r="K42" s="164"/>
      <c r="L42" s="164"/>
      <c r="M42" s="164"/>
      <c r="N42" s="164"/>
      <c r="O42" s="164"/>
      <c r="P42" s="164"/>
      <c r="Q42" s="164"/>
      <c r="R42" s="164"/>
      <c r="S42" s="164"/>
      <c r="T42" s="164"/>
      <c r="U42" s="164"/>
      <c r="V42" s="164"/>
      <c r="W42" s="164"/>
      <c r="X42" s="164"/>
      <c r="Y42" s="164"/>
      <c r="Z42" s="164"/>
      <c r="AA42" s="156" t="e">
        <f t="array" aca="1" ref="AA42" ca="1">ROW(INDIRECT(MID(_xludf.FORMULATEXT(C42),2,LEN(_xludf.FORMULATEXT(C42)))))</f>
        <v>#NAME?</v>
      </c>
      <c r="AB42" s="157" t="s">
        <v>399</v>
      </c>
      <c r="AC42" s="157" t="s">
        <v>94</v>
      </c>
      <c r="AD42" s="157" t="s">
        <v>94</v>
      </c>
      <c r="AE42" s="157" t="s">
        <v>94</v>
      </c>
      <c r="AF42" s="157" t="s">
        <v>94</v>
      </c>
      <c r="AG42" s="164"/>
      <c r="AH42" s="164"/>
      <c r="AI42" s="164"/>
      <c r="AJ42" s="164"/>
      <c r="AK42" s="164"/>
      <c r="AL42" s="164"/>
    </row>
    <row r="43" spans="1:38" ht="10.5" customHeight="1">
      <c r="A43" s="211" t="str">
        <f>IF(Table3!E17="","/*","")</f>
        <v/>
      </c>
      <c r="B43" s="219" t="s">
        <v>2382</v>
      </c>
      <c r="C43" s="222" t="str">
        <f>Table3!E17</f>
        <v>text format</v>
      </c>
      <c r="D43" s="221" t="s">
        <v>992</v>
      </c>
      <c r="E43" s="222" t="s">
        <v>993</v>
      </c>
      <c r="F43" s="223"/>
      <c r="G43" s="223"/>
      <c r="H43" s="223"/>
      <c r="I43" s="164"/>
      <c r="J43" s="164"/>
      <c r="K43" s="164"/>
      <c r="L43" s="164"/>
      <c r="M43" s="164"/>
      <c r="N43" s="164"/>
      <c r="O43" s="164"/>
      <c r="P43" s="164"/>
      <c r="Q43" s="164"/>
      <c r="R43" s="164"/>
      <c r="S43" s="164"/>
      <c r="T43" s="164"/>
      <c r="U43" s="164"/>
      <c r="V43" s="164"/>
      <c r="W43" s="164"/>
      <c r="X43" s="164"/>
      <c r="Y43" s="164"/>
      <c r="Z43" s="164"/>
      <c r="AA43" s="156" t="e">
        <f t="array" aca="1" ref="AA43" ca="1">ROW(INDIRECT(MID(_xludf.FORMULATEXT(C43),2,LEN(_xludf.FORMULATEXT(C43)))))</f>
        <v>#NAME?</v>
      </c>
      <c r="AB43" s="157" t="s">
        <v>400</v>
      </c>
      <c r="AC43" s="157" t="s">
        <v>2383</v>
      </c>
      <c r="AD43" s="157" t="s">
        <v>32</v>
      </c>
      <c r="AE43" s="157" t="s">
        <v>997</v>
      </c>
      <c r="AF43" s="157" t="s">
        <v>2384</v>
      </c>
      <c r="AG43" s="164"/>
      <c r="AH43" s="164"/>
      <c r="AI43" s="164"/>
      <c r="AJ43" s="164"/>
      <c r="AK43" s="164"/>
      <c r="AL43" s="164"/>
    </row>
    <row r="44" spans="1:38" ht="10.5" customHeight="1">
      <c r="A44" s="211" t="str">
        <f>IF(Table3!E18="","/*","")</f>
        <v/>
      </c>
      <c r="B44" s="219" t="s">
        <v>2385</v>
      </c>
      <c r="C44" s="222" t="str">
        <f>Table3!E18</f>
        <v>text format</v>
      </c>
      <c r="D44" s="221" t="s">
        <v>992</v>
      </c>
      <c r="E44" s="222" t="s">
        <v>993</v>
      </c>
      <c r="F44" s="223"/>
      <c r="G44" s="223"/>
      <c r="H44" s="223"/>
      <c r="I44" s="164"/>
      <c r="J44" s="164"/>
      <c r="K44" s="164"/>
      <c r="L44" s="164"/>
      <c r="M44" s="164"/>
      <c r="N44" s="164"/>
      <c r="O44" s="164"/>
      <c r="P44" s="164"/>
      <c r="Q44" s="164"/>
      <c r="R44" s="164"/>
      <c r="S44" s="164"/>
      <c r="T44" s="164"/>
      <c r="U44" s="164"/>
      <c r="V44" s="164"/>
      <c r="W44" s="164"/>
      <c r="X44" s="164"/>
      <c r="Y44" s="164"/>
      <c r="Z44" s="164"/>
      <c r="AA44" s="156" t="e">
        <f t="array" aca="1" ref="AA44" ca="1">ROW(INDIRECT(MID(_xludf.FORMULATEXT(C44),2,LEN(_xludf.FORMULATEXT(C44)))))</f>
        <v>#NAME?</v>
      </c>
      <c r="AB44" s="157" t="s">
        <v>402</v>
      </c>
      <c r="AC44" s="157" t="s">
        <v>2386</v>
      </c>
      <c r="AD44" s="157" t="s">
        <v>32</v>
      </c>
      <c r="AE44" s="157" t="s">
        <v>997</v>
      </c>
      <c r="AF44" s="157" t="s">
        <v>2387</v>
      </c>
      <c r="AG44" s="164"/>
      <c r="AH44" s="164"/>
      <c r="AI44" s="164"/>
      <c r="AJ44" s="164"/>
      <c r="AK44" s="164"/>
      <c r="AL44" s="164"/>
    </row>
    <row r="45" spans="1:38" ht="10.5" customHeight="1">
      <c r="A45" s="211" t="str">
        <f>IF(Table3!E19="","/*","")</f>
        <v/>
      </c>
      <c r="B45" s="219" t="s">
        <v>2388</v>
      </c>
      <c r="C45" s="222" t="str">
        <f>Table3!E19</f>
        <v>text format</v>
      </c>
      <c r="D45" s="221" t="s">
        <v>992</v>
      </c>
      <c r="E45" s="222" t="s">
        <v>993</v>
      </c>
      <c r="F45" s="223"/>
      <c r="G45" s="223"/>
      <c r="H45" s="223"/>
      <c r="I45" s="164"/>
      <c r="J45" s="164"/>
      <c r="K45" s="164"/>
      <c r="L45" s="164"/>
      <c r="M45" s="164"/>
      <c r="N45" s="164"/>
      <c r="O45" s="164"/>
      <c r="P45" s="164"/>
      <c r="Q45" s="164"/>
      <c r="R45" s="164"/>
      <c r="S45" s="164"/>
      <c r="T45" s="164"/>
      <c r="U45" s="164"/>
      <c r="V45" s="164"/>
      <c r="W45" s="164"/>
      <c r="X45" s="164"/>
      <c r="Y45" s="164"/>
      <c r="Z45" s="164"/>
      <c r="AA45" s="156" t="e">
        <f t="array" aca="1" ref="AA45" ca="1">ROW(INDIRECT(MID(_xludf.FORMULATEXT(C45),2,LEN(_xludf.FORMULATEXT(C45)))))</f>
        <v>#NAME?</v>
      </c>
      <c r="AB45" s="157" t="s">
        <v>403</v>
      </c>
      <c r="AC45" s="157" t="s">
        <v>2389</v>
      </c>
      <c r="AD45" s="157" t="s">
        <v>32</v>
      </c>
      <c r="AE45" s="157" t="s">
        <v>997</v>
      </c>
      <c r="AF45" s="157" t="s">
        <v>2390</v>
      </c>
      <c r="AG45" s="164"/>
      <c r="AH45" s="164"/>
      <c r="AI45" s="164"/>
      <c r="AJ45" s="164"/>
      <c r="AK45" s="164"/>
      <c r="AL45" s="164"/>
    </row>
    <row r="46" spans="1:38" ht="10.5" customHeight="1">
      <c r="A46" s="211" t="str">
        <f>IF(Table3!E20="","/*","")</f>
        <v>/*</v>
      </c>
      <c r="B46" s="219" t="s">
        <v>2391</v>
      </c>
      <c r="C46" s="220">
        <f>Table3!E20</f>
        <v>0</v>
      </c>
      <c r="D46" s="221" t="s">
        <v>992</v>
      </c>
      <c r="E46" s="222" t="s">
        <v>993</v>
      </c>
      <c r="F46" s="223"/>
      <c r="G46" s="223"/>
      <c r="H46" s="223"/>
      <c r="I46" s="164"/>
      <c r="J46" s="164"/>
      <c r="K46" s="164"/>
      <c r="L46" s="164"/>
      <c r="M46" s="164"/>
      <c r="N46" s="164"/>
      <c r="O46" s="164"/>
      <c r="P46" s="164"/>
      <c r="Q46" s="164"/>
      <c r="R46" s="164"/>
      <c r="S46" s="164"/>
      <c r="T46" s="164"/>
      <c r="U46" s="164"/>
      <c r="V46" s="164"/>
      <c r="W46" s="164"/>
      <c r="X46" s="164"/>
      <c r="Y46" s="164"/>
      <c r="Z46" s="164"/>
      <c r="AA46" s="156" t="e">
        <f t="array" aca="1" ref="AA46" ca="1">ROW(INDIRECT(MID(_xludf.FORMULATEXT(C46),2,LEN(_xludf.FORMULATEXT(C46)))))</f>
        <v>#NAME?</v>
      </c>
      <c r="AB46" s="157" t="s">
        <v>404</v>
      </c>
      <c r="AC46" s="157" t="s">
        <v>2392</v>
      </c>
      <c r="AD46" s="157" t="s">
        <v>94</v>
      </c>
      <c r="AE46" s="157" t="s">
        <v>1058</v>
      </c>
      <c r="AF46" s="157" t="s">
        <v>2393</v>
      </c>
      <c r="AG46" s="164"/>
      <c r="AH46" s="164"/>
      <c r="AI46" s="164"/>
      <c r="AJ46" s="164"/>
      <c r="AK46" s="164"/>
      <c r="AL46" s="164"/>
    </row>
    <row r="47" spans="1:38" ht="10.5" customHeight="1">
      <c r="A47" s="211" t="str">
        <f>IF(Table3!E21="","/*","")</f>
        <v/>
      </c>
      <c r="B47" s="219" t="s">
        <v>2394</v>
      </c>
      <c r="C47" s="222" t="str">
        <f>Table3!E21</f>
        <v>text format</v>
      </c>
      <c r="D47" s="221" t="s">
        <v>992</v>
      </c>
      <c r="E47" s="222" t="s">
        <v>993</v>
      </c>
      <c r="F47" s="223"/>
      <c r="G47" s="223"/>
      <c r="H47" s="223"/>
      <c r="I47" s="164"/>
      <c r="J47" s="164"/>
      <c r="K47" s="164"/>
      <c r="L47" s="164"/>
      <c r="M47" s="164"/>
      <c r="N47" s="164"/>
      <c r="O47" s="164"/>
      <c r="P47" s="164"/>
      <c r="Q47" s="164"/>
      <c r="R47" s="164"/>
      <c r="S47" s="164"/>
      <c r="T47" s="164"/>
      <c r="U47" s="164"/>
      <c r="V47" s="164"/>
      <c r="W47" s="164"/>
      <c r="X47" s="164"/>
      <c r="Y47" s="164"/>
      <c r="Z47" s="164"/>
      <c r="AA47" s="156" t="e">
        <f t="array" aca="1" ref="AA47" ca="1">ROW(INDIRECT(MID(_xludf.FORMULATEXT(C47),2,LEN(_xludf.FORMULATEXT(C47)))))</f>
        <v>#NAME?</v>
      </c>
      <c r="AB47" s="157" t="s">
        <v>37</v>
      </c>
      <c r="AC47" s="157" t="s">
        <v>94</v>
      </c>
      <c r="AD47" s="157" t="s">
        <v>32</v>
      </c>
      <c r="AE47" s="157" t="s">
        <v>94</v>
      </c>
      <c r="AF47" s="157" t="s">
        <v>94</v>
      </c>
      <c r="AG47" s="164"/>
      <c r="AH47" s="164"/>
      <c r="AI47" s="164"/>
      <c r="AJ47" s="164"/>
      <c r="AK47" s="164"/>
      <c r="AL47" s="164"/>
    </row>
    <row r="48" spans="1:38" ht="10.5" customHeight="1">
      <c r="A48" s="211" t="str">
        <f>IF(Table3!E22="","/*","")</f>
        <v/>
      </c>
      <c r="B48" s="219" t="s">
        <v>2395</v>
      </c>
      <c r="C48" s="220" t="str">
        <f>Table3!E22</f>
        <v>-- Select value --</v>
      </c>
      <c r="D48" s="221" t="s">
        <v>992</v>
      </c>
      <c r="E48" s="222" t="s">
        <v>993</v>
      </c>
      <c r="F48" s="223"/>
      <c r="G48" s="223"/>
      <c r="H48" s="223"/>
      <c r="I48" s="164"/>
      <c r="J48" s="164"/>
      <c r="K48" s="164"/>
      <c r="L48" s="164"/>
      <c r="M48" s="164"/>
      <c r="N48" s="164"/>
      <c r="O48" s="164"/>
      <c r="P48" s="164"/>
      <c r="Q48" s="164"/>
      <c r="R48" s="164"/>
      <c r="S48" s="164"/>
      <c r="T48" s="164"/>
      <c r="U48" s="164"/>
      <c r="V48" s="164"/>
      <c r="W48" s="164"/>
      <c r="X48" s="164"/>
      <c r="Y48" s="164"/>
      <c r="Z48" s="164"/>
      <c r="AA48" s="156" t="e">
        <f t="array" aca="1" ref="AA48" ca="1">ROW(INDIRECT(MID(_xludf.FORMULATEXT(C48),2,LEN(_xludf.FORMULATEXT(C48)))))</f>
        <v>#NAME?</v>
      </c>
      <c r="AB48" s="157" t="s">
        <v>39</v>
      </c>
      <c r="AC48" s="157" t="s">
        <v>94</v>
      </c>
      <c r="AD48" s="157" t="s">
        <v>40</v>
      </c>
      <c r="AE48" s="157" t="s">
        <v>94</v>
      </c>
      <c r="AF48" s="157" t="s">
        <v>94</v>
      </c>
      <c r="AG48" s="164"/>
      <c r="AH48" s="164"/>
      <c r="AI48" s="164"/>
      <c r="AJ48" s="164"/>
      <c r="AK48" s="164"/>
      <c r="AL48" s="164"/>
    </row>
    <row r="49" spans="1:38" ht="10.5" customHeight="1">
      <c r="A49" s="211" t="str">
        <f>IF(Table3!E23="","/*","")</f>
        <v/>
      </c>
      <c r="B49" s="219" t="s">
        <v>2396</v>
      </c>
      <c r="C49" s="222" t="str">
        <f>Table3!E23</f>
        <v>text format</v>
      </c>
      <c r="D49" s="221" t="s">
        <v>992</v>
      </c>
      <c r="E49" s="222" t="s">
        <v>993</v>
      </c>
      <c r="F49" s="223"/>
      <c r="G49" s="223"/>
      <c r="H49" s="223"/>
      <c r="I49" s="164"/>
      <c r="J49" s="164"/>
      <c r="K49" s="164"/>
      <c r="L49" s="164"/>
      <c r="M49" s="164"/>
      <c r="N49" s="164"/>
      <c r="O49" s="164"/>
      <c r="P49" s="164"/>
      <c r="Q49" s="164"/>
      <c r="R49" s="164"/>
      <c r="S49" s="164"/>
      <c r="T49" s="164"/>
      <c r="U49" s="164"/>
      <c r="V49" s="164"/>
      <c r="W49" s="164"/>
      <c r="X49" s="164"/>
      <c r="Y49" s="164"/>
      <c r="Z49" s="164"/>
      <c r="AA49" s="156" t="e">
        <f t="array" aca="1" ref="AA49" ca="1">ROW(INDIRECT(MID(_xludf.FORMULATEXT(C49),2,LEN(_xludf.FORMULATEXT(C49)))))</f>
        <v>#NAME?</v>
      </c>
      <c r="AB49" s="157" t="s">
        <v>42</v>
      </c>
      <c r="AC49" s="157" t="s">
        <v>94</v>
      </c>
      <c r="AD49" s="157" t="s">
        <v>32</v>
      </c>
      <c r="AE49" s="157" t="s">
        <v>94</v>
      </c>
      <c r="AF49" s="157" t="s">
        <v>94</v>
      </c>
      <c r="AG49" s="164"/>
      <c r="AH49" s="164"/>
      <c r="AI49" s="164"/>
      <c r="AJ49" s="164"/>
      <c r="AK49" s="164"/>
      <c r="AL49" s="164"/>
    </row>
    <row r="50" spans="1:38" ht="10.5" customHeight="1">
      <c r="A50" s="211" t="str">
        <f>IF(Table3!E24="","/*","")</f>
        <v>/*</v>
      </c>
      <c r="B50" s="219" t="s">
        <v>2397</v>
      </c>
      <c r="C50" s="220">
        <f>Table3!E24</f>
        <v>0</v>
      </c>
      <c r="D50" s="221" t="s">
        <v>992</v>
      </c>
      <c r="E50" s="222" t="s">
        <v>993</v>
      </c>
      <c r="F50" s="223"/>
      <c r="G50" s="223"/>
      <c r="H50" s="223"/>
      <c r="I50" s="164"/>
      <c r="J50" s="164"/>
      <c r="K50" s="164"/>
      <c r="L50" s="164"/>
      <c r="M50" s="164"/>
      <c r="N50" s="164"/>
      <c r="O50" s="164"/>
      <c r="P50" s="164"/>
      <c r="Q50" s="164"/>
      <c r="R50" s="164"/>
      <c r="S50" s="164"/>
      <c r="T50" s="164"/>
      <c r="U50" s="164"/>
      <c r="V50" s="164"/>
      <c r="W50" s="164"/>
      <c r="X50" s="164"/>
      <c r="Y50" s="164"/>
      <c r="Z50" s="164"/>
      <c r="AA50" s="156" t="e">
        <f t="array" aca="1" ref="AA50" ca="1">ROW(INDIRECT(MID(_xludf.FORMULATEXT(C50),2,LEN(_xludf.FORMULATEXT(C50)))))</f>
        <v>#NAME?</v>
      </c>
      <c r="AB50" s="157" t="s">
        <v>405</v>
      </c>
      <c r="AC50" s="157" t="s">
        <v>2398</v>
      </c>
      <c r="AD50" s="157" t="s">
        <v>94</v>
      </c>
      <c r="AE50" s="157" t="s">
        <v>1058</v>
      </c>
      <c r="AF50" s="157" t="s">
        <v>2399</v>
      </c>
      <c r="AG50" s="164"/>
      <c r="AH50" s="164"/>
      <c r="AI50" s="164"/>
      <c r="AJ50" s="164"/>
      <c r="AK50" s="164"/>
      <c r="AL50" s="164"/>
    </row>
    <row r="51" spans="1:38" ht="10.5" customHeight="1">
      <c r="A51" s="211" t="str">
        <f>IF(Table3!E25="","/*","")</f>
        <v/>
      </c>
      <c r="B51" s="219" t="s">
        <v>2400</v>
      </c>
      <c r="C51" s="222" t="str">
        <f>Table3!E25</f>
        <v>text format</v>
      </c>
      <c r="D51" s="221" t="s">
        <v>992</v>
      </c>
      <c r="E51" s="222" t="s">
        <v>993</v>
      </c>
      <c r="F51" s="223"/>
      <c r="G51" s="223"/>
      <c r="H51" s="223"/>
      <c r="I51" s="164"/>
      <c r="J51" s="164"/>
      <c r="K51" s="164"/>
      <c r="L51" s="164"/>
      <c r="M51" s="164"/>
      <c r="N51" s="164"/>
      <c r="O51" s="164"/>
      <c r="P51" s="164"/>
      <c r="Q51" s="164"/>
      <c r="R51" s="164"/>
      <c r="S51" s="164"/>
      <c r="T51" s="164"/>
      <c r="U51" s="164"/>
      <c r="V51" s="164"/>
      <c r="W51" s="164"/>
      <c r="X51" s="164"/>
      <c r="Y51" s="164"/>
      <c r="Z51" s="164"/>
      <c r="AA51" s="156" t="e">
        <f t="array" aca="1" ref="AA51" ca="1">ROW(INDIRECT(MID(_xludf.FORMULATEXT(C51),2,LEN(_xludf.FORMULATEXT(C51)))))</f>
        <v>#NAME?</v>
      </c>
      <c r="AB51" s="157" t="s">
        <v>44</v>
      </c>
      <c r="AC51" s="157" t="s">
        <v>94</v>
      </c>
      <c r="AD51" s="157" t="s">
        <v>32</v>
      </c>
      <c r="AE51" s="157" t="s">
        <v>94</v>
      </c>
      <c r="AF51" s="157" t="s">
        <v>94</v>
      </c>
      <c r="AG51" s="164"/>
      <c r="AH51" s="164"/>
      <c r="AI51" s="164"/>
      <c r="AJ51" s="164"/>
      <c r="AK51" s="164"/>
      <c r="AL51" s="164"/>
    </row>
    <row r="52" spans="1:38" ht="10.5" customHeight="1">
      <c r="A52" s="211" t="str">
        <f>IF(Table3!E26="","/*","")</f>
        <v/>
      </c>
      <c r="B52" s="219" t="s">
        <v>2401</v>
      </c>
      <c r="C52" s="220" t="str">
        <f>Table3!E26</f>
        <v>-- Select value --</v>
      </c>
      <c r="D52" s="221" t="s">
        <v>992</v>
      </c>
      <c r="E52" s="222" t="s">
        <v>993</v>
      </c>
      <c r="F52" s="223"/>
      <c r="G52" s="223"/>
      <c r="H52" s="223"/>
      <c r="I52" s="164"/>
      <c r="J52" s="164"/>
      <c r="K52" s="164"/>
      <c r="L52" s="164"/>
      <c r="M52" s="164"/>
      <c r="N52" s="164"/>
      <c r="O52" s="164"/>
      <c r="P52" s="164"/>
      <c r="Q52" s="164"/>
      <c r="R52" s="164"/>
      <c r="S52" s="164"/>
      <c r="T52" s="164"/>
      <c r="U52" s="164"/>
      <c r="V52" s="164"/>
      <c r="W52" s="164"/>
      <c r="X52" s="164"/>
      <c r="Y52" s="164"/>
      <c r="Z52" s="164"/>
      <c r="AA52" s="156" t="e">
        <f t="array" aca="1" ref="AA52" ca="1">ROW(INDIRECT(MID(_xludf.FORMULATEXT(C52),2,LEN(_xludf.FORMULATEXT(C52)))))</f>
        <v>#NAME?</v>
      </c>
      <c r="AB52" s="157" t="s">
        <v>39</v>
      </c>
      <c r="AC52" s="157" t="s">
        <v>94</v>
      </c>
      <c r="AD52" s="157" t="s">
        <v>40</v>
      </c>
      <c r="AE52" s="157" t="s">
        <v>94</v>
      </c>
      <c r="AF52" s="157" t="s">
        <v>94</v>
      </c>
      <c r="AG52" s="164"/>
      <c r="AH52" s="164"/>
      <c r="AI52" s="164"/>
      <c r="AJ52" s="164"/>
      <c r="AK52" s="164"/>
      <c r="AL52" s="164"/>
    </row>
    <row r="53" spans="1:38" ht="10.5" customHeight="1">
      <c r="A53" s="211" t="str">
        <f>IF(Table3!E27="","/*","")</f>
        <v/>
      </c>
      <c r="B53" s="219" t="s">
        <v>2402</v>
      </c>
      <c r="C53" s="222" t="str">
        <f>Table3!E27</f>
        <v>text format</v>
      </c>
      <c r="D53" s="221" t="s">
        <v>992</v>
      </c>
      <c r="E53" s="222" t="s">
        <v>993</v>
      </c>
      <c r="F53" s="223"/>
      <c r="G53" s="223"/>
      <c r="H53" s="223"/>
      <c r="I53" s="164"/>
      <c r="J53" s="164"/>
      <c r="K53" s="164"/>
      <c r="L53" s="164"/>
      <c r="M53" s="164"/>
      <c r="N53" s="164"/>
      <c r="O53" s="164"/>
      <c r="P53" s="164"/>
      <c r="Q53" s="164"/>
      <c r="R53" s="164"/>
      <c r="S53" s="164"/>
      <c r="T53" s="164"/>
      <c r="U53" s="164"/>
      <c r="V53" s="164"/>
      <c r="W53" s="164"/>
      <c r="X53" s="164"/>
      <c r="Y53" s="164"/>
      <c r="Z53" s="164"/>
      <c r="AA53" s="156" t="e">
        <f t="array" aca="1" ref="AA53" ca="1">ROW(INDIRECT(MID(_xludf.FORMULATEXT(C53),2,LEN(_xludf.FORMULATEXT(C53)))))</f>
        <v>#NAME?</v>
      </c>
      <c r="AB53" s="157" t="s">
        <v>42</v>
      </c>
      <c r="AC53" s="157" t="s">
        <v>94</v>
      </c>
      <c r="AD53" s="157" t="s">
        <v>32</v>
      </c>
      <c r="AE53" s="157" t="s">
        <v>94</v>
      </c>
      <c r="AF53" s="157" t="s">
        <v>94</v>
      </c>
      <c r="AG53" s="164"/>
      <c r="AH53" s="164"/>
      <c r="AI53" s="164"/>
      <c r="AJ53" s="164"/>
      <c r="AK53" s="164"/>
      <c r="AL53" s="164"/>
    </row>
    <row r="54" spans="1:38" ht="10.5" customHeight="1">
      <c r="A54" s="211" t="str">
        <f>IF(Table3!E28="","/*","")</f>
        <v/>
      </c>
      <c r="B54" s="219" t="s">
        <v>2403</v>
      </c>
      <c r="C54" s="222" t="str">
        <f>Table3!E28</f>
        <v>YYYY-MM-DD</v>
      </c>
      <c r="D54" s="221" t="s">
        <v>992</v>
      </c>
      <c r="E54" s="222" t="s">
        <v>993</v>
      </c>
      <c r="F54" s="223"/>
      <c r="G54" s="223"/>
      <c r="H54" s="223"/>
      <c r="I54" s="164"/>
      <c r="J54" s="164"/>
      <c r="K54" s="164"/>
      <c r="L54" s="164"/>
      <c r="M54" s="164"/>
      <c r="N54" s="164"/>
      <c r="O54" s="164"/>
      <c r="P54" s="164"/>
      <c r="Q54" s="164"/>
      <c r="R54" s="164"/>
      <c r="S54" s="164"/>
      <c r="T54" s="164"/>
      <c r="U54" s="164"/>
      <c r="V54" s="164"/>
      <c r="W54" s="164"/>
      <c r="X54" s="164"/>
      <c r="Y54" s="164"/>
      <c r="Z54" s="164"/>
      <c r="AA54" s="156" t="e">
        <f t="array" aca="1" ref="AA54" ca="1">ROW(INDIRECT(MID(_xludf.FORMULATEXT(C54),2,LEN(_xludf.FORMULATEXT(C54)))))</f>
        <v>#NAME?</v>
      </c>
      <c r="AB54" s="157" t="s">
        <v>406</v>
      </c>
      <c r="AC54" s="157" t="s">
        <v>1070</v>
      </c>
      <c r="AD54" s="157" t="s">
        <v>8</v>
      </c>
      <c r="AE54" s="157" t="s">
        <v>997</v>
      </c>
      <c r="AF54" s="157" t="s">
        <v>2404</v>
      </c>
      <c r="AG54" s="164"/>
      <c r="AH54" s="164"/>
      <c r="AI54" s="164"/>
      <c r="AJ54" s="164"/>
      <c r="AK54" s="164"/>
      <c r="AL54" s="164"/>
    </row>
    <row r="55" spans="1:38" ht="10.5" customHeight="1">
      <c r="A55" s="211" t="str">
        <f>IF(Table3!E29="","/*","")</f>
        <v/>
      </c>
      <c r="B55" s="219" t="s">
        <v>2405</v>
      </c>
      <c r="C55" s="220" t="str">
        <f>Table3!E29</f>
        <v>999999A9AA99AAAAAA99</v>
      </c>
      <c r="D55" s="221" t="s">
        <v>992</v>
      </c>
      <c r="E55" s="222" t="s">
        <v>993</v>
      </c>
      <c r="F55" s="223"/>
      <c r="G55" s="223"/>
      <c r="H55" s="223"/>
      <c r="I55" s="164"/>
      <c r="J55" s="164"/>
      <c r="K55" s="164"/>
      <c r="L55" s="164"/>
      <c r="M55" s="164"/>
      <c r="N55" s="164"/>
      <c r="O55" s="164"/>
      <c r="P55" s="164"/>
      <c r="Q55" s="164"/>
      <c r="R55" s="164"/>
      <c r="S55" s="164"/>
      <c r="T55" s="164"/>
      <c r="U55" s="164"/>
      <c r="V55" s="164"/>
      <c r="W55" s="164"/>
      <c r="X55" s="164"/>
      <c r="Y55" s="164"/>
      <c r="Z55" s="164"/>
      <c r="AA55" s="156" t="e">
        <f t="array" aca="1" ref="AA55" ca="1">ROW(INDIRECT(MID(_xludf.FORMULATEXT(C55),2,LEN(_xludf.FORMULATEXT(C55)))))</f>
        <v>#NAME?</v>
      </c>
      <c r="AB55" s="157" t="s">
        <v>407</v>
      </c>
      <c r="AC55" s="157" t="s">
        <v>2406</v>
      </c>
      <c r="AD55" s="157" t="s">
        <v>47</v>
      </c>
      <c r="AE55" s="157" t="s">
        <v>997</v>
      </c>
      <c r="AF55" s="157" t="s">
        <v>2407</v>
      </c>
      <c r="AG55" s="164"/>
      <c r="AH55" s="164"/>
      <c r="AI55" s="164"/>
      <c r="AJ55" s="164"/>
      <c r="AK55" s="164"/>
      <c r="AL55" s="164"/>
    </row>
    <row r="56" spans="1:38" ht="10.5" customHeight="1">
      <c r="A56" s="211" t="str">
        <f>IF(Table3!E30="","/*","")</f>
        <v/>
      </c>
      <c r="B56" s="219" t="s">
        <v>2408</v>
      </c>
      <c r="C56" s="222" t="str">
        <f>Table3!E30</f>
        <v>text format</v>
      </c>
      <c r="D56" s="221" t="s">
        <v>992</v>
      </c>
      <c r="E56" s="222" t="s">
        <v>993</v>
      </c>
      <c r="F56" s="223"/>
      <c r="G56" s="223"/>
      <c r="H56" s="223"/>
      <c r="I56" s="164"/>
      <c r="J56" s="164"/>
      <c r="K56" s="164"/>
      <c r="L56" s="164"/>
      <c r="M56" s="164"/>
      <c r="N56" s="164"/>
      <c r="O56" s="164"/>
      <c r="P56" s="164"/>
      <c r="Q56" s="164"/>
      <c r="R56" s="164"/>
      <c r="S56" s="164"/>
      <c r="T56" s="164"/>
      <c r="U56" s="164"/>
      <c r="V56" s="164"/>
      <c r="W56" s="164"/>
      <c r="X56" s="164"/>
      <c r="Y56" s="164"/>
      <c r="Z56" s="164"/>
      <c r="AA56" s="156" t="e">
        <f t="array" aca="1" ref="AA56" ca="1">ROW(INDIRECT(MID(_xludf.FORMULATEXT(C56),2,LEN(_xludf.FORMULATEXT(C56)))))</f>
        <v>#NAME?</v>
      </c>
      <c r="AB56" s="157" t="s">
        <v>409</v>
      </c>
      <c r="AC56" s="157" t="s">
        <v>2409</v>
      </c>
      <c r="AD56" s="157" t="s">
        <v>32</v>
      </c>
      <c r="AE56" s="157" t="s">
        <v>997</v>
      </c>
      <c r="AF56" s="157" t="s">
        <v>2410</v>
      </c>
      <c r="AG56" s="164"/>
      <c r="AH56" s="164"/>
      <c r="AI56" s="164"/>
      <c r="AJ56" s="164"/>
      <c r="AK56" s="164"/>
      <c r="AL56" s="164"/>
    </row>
    <row r="57" spans="1:38" ht="10.5" customHeight="1">
      <c r="A57" s="211" t="str">
        <f>IF(Table3!E31="","/*","")</f>
        <v/>
      </c>
      <c r="B57" s="219" t="s">
        <v>2411</v>
      </c>
      <c r="C57" s="222" t="str">
        <f>Table3!E31</f>
        <v>text format</v>
      </c>
      <c r="D57" s="221" t="s">
        <v>992</v>
      </c>
      <c r="E57" s="222" t="s">
        <v>993</v>
      </c>
      <c r="F57" s="223"/>
      <c r="G57" s="223"/>
      <c r="H57" s="223"/>
      <c r="I57" s="164"/>
      <c r="J57" s="164"/>
      <c r="K57" s="164"/>
      <c r="L57" s="164"/>
      <c r="M57" s="164"/>
      <c r="N57" s="164"/>
      <c r="O57" s="164"/>
      <c r="P57" s="164"/>
      <c r="Q57" s="164"/>
      <c r="R57" s="164"/>
      <c r="S57" s="164"/>
      <c r="T57" s="164"/>
      <c r="U57" s="164"/>
      <c r="V57" s="164"/>
      <c r="W57" s="164"/>
      <c r="X57" s="164"/>
      <c r="Y57" s="164"/>
      <c r="Z57" s="164"/>
      <c r="AA57" s="156" t="e">
        <f t="array" aca="1" ref="AA57" ca="1">ROW(INDIRECT(MID(_xludf.FORMULATEXT(C57),2,LEN(_xludf.FORMULATEXT(C57)))))</f>
        <v>#NAME?</v>
      </c>
      <c r="AB57" s="157" t="s">
        <v>410</v>
      </c>
      <c r="AC57" s="157" t="s">
        <v>2412</v>
      </c>
      <c r="AD57" s="157" t="s">
        <v>32</v>
      </c>
      <c r="AE57" s="157" t="s">
        <v>1236</v>
      </c>
      <c r="AF57" s="157" t="s">
        <v>2413</v>
      </c>
      <c r="AG57" s="164"/>
      <c r="AH57" s="164"/>
      <c r="AI57" s="164"/>
      <c r="AJ57" s="164"/>
      <c r="AK57" s="164"/>
      <c r="AL57" s="164"/>
    </row>
    <row r="58" spans="1:38" ht="10.5" customHeight="1">
      <c r="A58" s="211" t="str">
        <f>IF(Table3!E32="","/*","")</f>
        <v>/*</v>
      </c>
      <c r="B58" s="225" t="s">
        <v>2414</v>
      </c>
      <c r="C58" s="226">
        <f>Table3!E32</f>
        <v>0</v>
      </c>
      <c r="D58" s="227" t="s">
        <v>992</v>
      </c>
      <c r="E58" s="228" t="s">
        <v>993</v>
      </c>
      <c r="F58" s="223"/>
      <c r="G58" s="223"/>
      <c r="H58" s="223"/>
      <c r="I58" s="164"/>
      <c r="J58" s="164"/>
      <c r="K58" s="164"/>
      <c r="L58" s="164"/>
      <c r="M58" s="164"/>
      <c r="N58" s="164"/>
      <c r="O58" s="164"/>
      <c r="P58" s="164"/>
      <c r="Q58" s="164"/>
      <c r="R58" s="164"/>
      <c r="S58" s="164"/>
      <c r="T58" s="164"/>
      <c r="U58" s="164"/>
      <c r="V58" s="164"/>
      <c r="W58" s="164"/>
      <c r="X58" s="164"/>
      <c r="Y58" s="164"/>
      <c r="Z58" s="164"/>
      <c r="AA58" s="156" t="e">
        <f t="array" aca="1" ref="AA58" ca="1">ROW(INDIRECT(MID(_xludf.FORMULATEXT(C58),2,LEN(_xludf.FORMULATEXT(C58)))))</f>
        <v>#NAME?</v>
      </c>
      <c r="AB58" s="157" t="s">
        <v>411</v>
      </c>
      <c r="AC58" s="157" t="s">
        <v>2415</v>
      </c>
      <c r="AD58" s="157" t="s">
        <v>94</v>
      </c>
      <c r="AE58" s="157" t="s">
        <v>1058</v>
      </c>
      <c r="AF58" s="157" t="s">
        <v>2416</v>
      </c>
      <c r="AG58" s="164"/>
      <c r="AH58" s="164"/>
      <c r="AI58" s="164"/>
      <c r="AJ58" s="164"/>
      <c r="AK58" s="164"/>
      <c r="AL58" s="164"/>
    </row>
    <row r="59" spans="1:38" ht="10.5" customHeight="1">
      <c r="A59" s="211" t="str">
        <f>IF(Table3!E34="","/*","")</f>
        <v/>
      </c>
      <c r="B59" s="229" t="s">
        <v>2417</v>
      </c>
      <c r="C59" s="230" t="str">
        <f>Table3!E34</f>
        <v>text format</v>
      </c>
      <c r="D59" s="231" t="s">
        <v>992</v>
      </c>
      <c r="E59" s="231" t="s">
        <v>993</v>
      </c>
      <c r="F59" s="232"/>
      <c r="G59" s="232"/>
      <c r="H59" s="232"/>
      <c r="I59" s="233" t="s">
        <v>2418</v>
      </c>
      <c r="J59" s="233">
        <v>1</v>
      </c>
      <c r="K59" s="234" t="s">
        <v>1095</v>
      </c>
      <c r="L59" s="233" t="s">
        <v>2419</v>
      </c>
      <c r="M59" s="233"/>
      <c r="N59" s="235"/>
      <c r="O59" s="236"/>
      <c r="P59" s="164"/>
      <c r="Q59" s="164"/>
      <c r="R59" s="164"/>
      <c r="S59" s="164"/>
      <c r="T59" s="164"/>
      <c r="U59" s="164"/>
      <c r="V59" s="164"/>
      <c r="W59" s="164"/>
      <c r="X59" s="164"/>
      <c r="Y59" s="164"/>
      <c r="Z59" s="164"/>
      <c r="AA59" s="156" t="e">
        <f t="array" aca="1" ref="AA59" ca="1">ROW(INDIRECT(MID(_xludf.FORMULATEXT(C59),2,LEN(_xludf.FORMULATEXT(C59)))))</f>
        <v>#NAME?</v>
      </c>
      <c r="AB59" s="157" t="s">
        <v>61</v>
      </c>
      <c r="AC59" s="157" t="s">
        <v>94</v>
      </c>
      <c r="AD59" s="157" t="s">
        <v>32</v>
      </c>
      <c r="AE59" s="157" t="s">
        <v>94</v>
      </c>
      <c r="AF59" s="157" t="s">
        <v>94</v>
      </c>
      <c r="AG59" s="164"/>
      <c r="AH59" s="164"/>
      <c r="AI59" s="164"/>
      <c r="AJ59" s="164"/>
      <c r="AK59" s="164"/>
      <c r="AL59" s="164"/>
    </row>
    <row r="60" spans="1:38" ht="10.5" customHeight="1">
      <c r="A60" s="211" t="str">
        <f>IF(Table3!E35="","/*","")</f>
        <v/>
      </c>
      <c r="B60" s="237" t="s">
        <v>2420</v>
      </c>
      <c r="C60" s="238" t="str">
        <f>Table3!E35</f>
        <v>text format</v>
      </c>
      <c r="D60" s="239" t="s">
        <v>992</v>
      </c>
      <c r="E60" s="239" t="s">
        <v>993</v>
      </c>
      <c r="F60" s="240"/>
      <c r="G60" s="240"/>
      <c r="H60" s="240"/>
      <c r="I60" s="217" t="s">
        <v>2418</v>
      </c>
      <c r="J60" s="217">
        <v>1</v>
      </c>
      <c r="K60" s="241" t="s">
        <v>1095</v>
      </c>
      <c r="L60" s="217" t="s">
        <v>2419</v>
      </c>
      <c r="M60" s="217"/>
      <c r="N60" s="242"/>
      <c r="O60" s="243"/>
      <c r="P60" s="164"/>
      <c r="Q60" s="164"/>
      <c r="R60" s="164"/>
      <c r="S60" s="164"/>
      <c r="T60" s="164"/>
      <c r="U60" s="164"/>
      <c r="V60" s="164"/>
      <c r="W60" s="164"/>
      <c r="X60" s="164"/>
      <c r="Y60" s="164"/>
      <c r="Z60" s="164"/>
      <c r="AA60" s="156" t="e">
        <f t="array" aca="1" ref="AA60" ca="1">ROW(INDIRECT(MID(_xludf.FORMULATEXT(C60),2,LEN(_xludf.FORMULATEXT(C60)))))</f>
        <v>#NAME?</v>
      </c>
      <c r="AB60" s="157" t="s">
        <v>63</v>
      </c>
      <c r="AC60" s="157" t="s">
        <v>94</v>
      </c>
      <c r="AD60" s="157" t="s">
        <v>32</v>
      </c>
      <c r="AE60" s="157" t="s">
        <v>94</v>
      </c>
      <c r="AF60" s="157" t="s">
        <v>94</v>
      </c>
      <c r="AG60" s="164"/>
      <c r="AH60" s="164"/>
      <c r="AI60" s="164"/>
      <c r="AJ60" s="164"/>
      <c r="AK60" s="164"/>
      <c r="AL60" s="164"/>
    </row>
    <row r="61" spans="1:38" ht="10.5" customHeight="1">
      <c r="A61" s="211" t="str">
        <f>IF(Table3!E36="","/*","")</f>
        <v/>
      </c>
      <c r="B61" s="244" t="s">
        <v>2421</v>
      </c>
      <c r="C61" s="245" t="str">
        <f>Table3!E36</f>
        <v>text format</v>
      </c>
      <c r="D61" s="246" t="s">
        <v>992</v>
      </c>
      <c r="E61" s="246" t="s">
        <v>993</v>
      </c>
      <c r="F61" s="247"/>
      <c r="G61" s="247"/>
      <c r="H61" s="247"/>
      <c r="I61" s="248" t="s">
        <v>2418</v>
      </c>
      <c r="J61" s="248">
        <v>1</v>
      </c>
      <c r="K61" s="249" t="s">
        <v>1095</v>
      </c>
      <c r="L61" s="248" t="s">
        <v>2419</v>
      </c>
      <c r="M61" s="248"/>
      <c r="N61" s="250"/>
      <c r="O61" s="251"/>
      <c r="P61" s="164"/>
      <c r="Q61" s="164"/>
      <c r="R61" s="164"/>
      <c r="S61" s="164"/>
      <c r="T61" s="164"/>
      <c r="U61" s="164"/>
      <c r="V61" s="164"/>
      <c r="W61" s="164"/>
      <c r="X61" s="164"/>
      <c r="Y61" s="164"/>
      <c r="Z61" s="164"/>
      <c r="AA61" s="156" t="e">
        <f t="array" aca="1" ref="AA61" ca="1">ROW(INDIRECT(MID(_xludf.FORMULATEXT(C61),2,LEN(_xludf.FORMULATEXT(C61)))))</f>
        <v>#NAME?</v>
      </c>
      <c r="AB61" s="157" t="s">
        <v>64</v>
      </c>
      <c r="AC61" s="157" t="s">
        <v>94</v>
      </c>
      <c r="AD61" s="157" t="s">
        <v>32</v>
      </c>
      <c r="AE61" s="157" t="s">
        <v>94</v>
      </c>
      <c r="AF61" s="157" t="s">
        <v>94</v>
      </c>
      <c r="AG61" s="164"/>
      <c r="AH61" s="164"/>
      <c r="AI61" s="164"/>
      <c r="AJ61" s="164"/>
      <c r="AK61" s="164"/>
      <c r="AL61" s="164"/>
    </row>
    <row r="62" spans="1:38" ht="10.5" customHeight="1">
      <c r="A62" s="211" t="str">
        <f>IF(Table3!E37="","/*","")</f>
        <v/>
      </c>
      <c r="B62" s="252" t="s">
        <v>2422</v>
      </c>
      <c r="C62" s="253" t="str">
        <f>Table3!E37</f>
        <v>textBlock format</v>
      </c>
      <c r="D62" s="254" t="s">
        <v>992</v>
      </c>
      <c r="E62" s="253" t="s">
        <v>993</v>
      </c>
      <c r="F62" s="223"/>
      <c r="G62" s="223"/>
      <c r="H62" s="223"/>
      <c r="I62" s="164"/>
      <c r="J62" s="164"/>
      <c r="K62" s="164"/>
      <c r="L62" s="164"/>
      <c r="M62" s="164"/>
      <c r="N62" s="164"/>
      <c r="O62" s="164"/>
      <c r="P62" s="164"/>
      <c r="Q62" s="164"/>
      <c r="R62" s="164"/>
      <c r="S62" s="164"/>
      <c r="T62" s="164"/>
      <c r="U62" s="164"/>
      <c r="V62" s="164"/>
      <c r="W62" s="164"/>
      <c r="X62" s="164"/>
      <c r="Y62" s="164"/>
      <c r="Z62" s="164"/>
      <c r="AA62" s="156" t="e">
        <f t="array" aca="1" ref="AA62" ca="1">ROW(INDIRECT(MID(_xludf.FORMULATEXT(C62),2,LEN(_xludf.FORMULATEXT(C62)))))</f>
        <v>#NAME?</v>
      </c>
      <c r="AB62" s="157" t="s">
        <v>412</v>
      </c>
      <c r="AC62" s="157" t="s">
        <v>2423</v>
      </c>
      <c r="AD62" s="157" t="s">
        <v>24</v>
      </c>
      <c r="AE62" s="157" t="s">
        <v>997</v>
      </c>
      <c r="AF62" s="157" t="s">
        <v>2424</v>
      </c>
      <c r="AG62" s="164"/>
      <c r="AH62" s="164"/>
      <c r="AI62" s="164"/>
      <c r="AJ62" s="164"/>
      <c r="AK62" s="164"/>
      <c r="AL62" s="164"/>
    </row>
    <row r="63" spans="1:38" ht="10.5" customHeight="1">
      <c r="A63" s="211" t="str">
        <f>IF(Table3!E38="","/*","")</f>
        <v/>
      </c>
      <c r="B63" s="219" t="s">
        <v>2425</v>
      </c>
      <c r="C63" s="222" t="str">
        <f>Table3!E38</f>
        <v>textBlock format</v>
      </c>
      <c r="D63" s="221" t="s">
        <v>992</v>
      </c>
      <c r="E63" s="222" t="s">
        <v>993</v>
      </c>
      <c r="F63" s="223"/>
      <c r="G63" s="223"/>
      <c r="H63" s="223"/>
      <c r="I63" s="164"/>
      <c r="J63" s="164"/>
      <c r="K63" s="164"/>
      <c r="L63" s="164"/>
      <c r="M63" s="164"/>
      <c r="N63" s="164"/>
      <c r="O63" s="164"/>
      <c r="P63" s="164"/>
      <c r="Q63" s="164"/>
      <c r="R63" s="164"/>
      <c r="S63" s="164"/>
      <c r="T63" s="164"/>
      <c r="U63" s="164"/>
      <c r="V63" s="164"/>
      <c r="W63" s="164"/>
      <c r="X63" s="164"/>
      <c r="Y63" s="164"/>
      <c r="Z63" s="164"/>
      <c r="AA63" s="156" t="e">
        <f t="array" aca="1" ref="AA63" ca="1">ROW(INDIRECT(MID(_xludf.FORMULATEXT(C63),2,LEN(_xludf.FORMULATEXT(C63)))))</f>
        <v>#NAME?</v>
      </c>
      <c r="AB63" s="157" t="s">
        <v>413</v>
      </c>
      <c r="AC63" s="157" t="s">
        <v>2426</v>
      </c>
      <c r="AD63" s="157" t="s">
        <v>24</v>
      </c>
      <c r="AE63" s="157" t="s">
        <v>94</v>
      </c>
      <c r="AF63" s="157" t="s">
        <v>94</v>
      </c>
      <c r="AG63" s="164"/>
      <c r="AH63" s="164"/>
      <c r="AI63" s="164"/>
      <c r="AJ63" s="164"/>
      <c r="AK63" s="164"/>
      <c r="AL63" s="164"/>
    </row>
    <row r="64" spans="1:38" ht="10.5" customHeight="1">
      <c r="A64" s="211" t="str">
        <f>IF(Table3!E39="","/*","")</f>
        <v/>
      </c>
      <c r="B64" s="219" t="s">
        <v>2427</v>
      </c>
      <c r="C64" s="222" t="str">
        <f>Table3!E39</f>
        <v>true/false</v>
      </c>
      <c r="D64" s="221" t="s">
        <v>992</v>
      </c>
      <c r="E64" s="222" t="s">
        <v>993</v>
      </c>
      <c r="F64" s="223"/>
      <c r="G64" s="223"/>
      <c r="H64" s="223"/>
      <c r="I64" s="164"/>
      <c r="J64" s="164"/>
      <c r="K64" s="164"/>
      <c r="L64" s="164"/>
      <c r="M64" s="164"/>
      <c r="N64" s="164"/>
      <c r="O64" s="164"/>
      <c r="P64" s="164"/>
      <c r="Q64" s="164"/>
      <c r="R64" s="164"/>
      <c r="S64" s="164"/>
      <c r="T64" s="164"/>
      <c r="U64" s="164"/>
      <c r="V64" s="164"/>
      <c r="W64" s="164"/>
      <c r="X64" s="164"/>
      <c r="Y64" s="164"/>
      <c r="Z64" s="164"/>
      <c r="AA64" s="156" t="e">
        <f t="array" aca="1" ref="AA64" ca="1">ROW(INDIRECT(MID(_xludf.FORMULATEXT(C64),2,LEN(_xludf.FORMULATEXT(C64)))))</f>
        <v>#NAME?</v>
      </c>
      <c r="AB64" s="157" t="s">
        <v>414</v>
      </c>
      <c r="AC64" s="157" t="s">
        <v>2428</v>
      </c>
      <c r="AD64" s="157" t="s">
        <v>73</v>
      </c>
      <c r="AE64" s="157" t="s">
        <v>997</v>
      </c>
      <c r="AF64" s="157" t="s">
        <v>2429</v>
      </c>
      <c r="AG64" s="164"/>
      <c r="AH64" s="164"/>
      <c r="AI64" s="164"/>
      <c r="AJ64" s="164"/>
      <c r="AK64" s="164"/>
      <c r="AL64" s="164"/>
    </row>
    <row r="65" spans="1:38" ht="10.5" customHeight="1">
      <c r="A65" s="211" t="str">
        <f>IF(Table3!E40="","/*","")</f>
        <v/>
      </c>
      <c r="B65" s="219" t="s">
        <v>2430</v>
      </c>
      <c r="C65" s="222" t="str">
        <f>Table3!E40</f>
        <v>textBlock format</v>
      </c>
      <c r="D65" s="221" t="s">
        <v>992</v>
      </c>
      <c r="E65" s="222" t="s">
        <v>993</v>
      </c>
      <c r="F65" s="223"/>
      <c r="G65" s="223"/>
      <c r="H65" s="223"/>
      <c r="I65" s="164"/>
      <c r="J65" s="164"/>
      <c r="K65" s="164"/>
      <c r="L65" s="164"/>
      <c r="M65" s="164"/>
      <c r="N65" s="164"/>
      <c r="O65" s="164"/>
      <c r="P65" s="164"/>
      <c r="Q65" s="164"/>
      <c r="R65" s="164"/>
      <c r="S65" s="164"/>
      <c r="T65" s="164"/>
      <c r="U65" s="164"/>
      <c r="V65" s="164"/>
      <c r="W65" s="164"/>
      <c r="X65" s="164"/>
      <c r="Y65" s="164"/>
      <c r="Z65" s="164"/>
      <c r="AA65" s="156" t="e">
        <f t="array" aca="1" ref="AA65" ca="1">ROW(INDIRECT(MID(_xludf.FORMULATEXT(C65),2,LEN(_xludf.FORMULATEXT(C65)))))</f>
        <v>#NAME?</v>
      </c>
      <c r="AB65" s="157" t="s">
        <v>416</v>
      </c>
      <c r="AC65" s="157" t="s">
        <v>2431</v>
      </c>
      <c r="AD65" s="157" t="s">
        <v>24</v>
      </c>
      <c r="AE65" s="157" t="s">
        <v>997</v>
      </c>
      <c r="AF65" s="157" t="s">
        <v>2432</v>
      </c>
      <c r="AG65" s="164"/>
      <c r="AH65" s="164"/>
      <c r="AI65" s="164"/>
      <c r="AJ65" s="164"/>
      <c r="AK65" s="164"/>
      <c r="AL65" s="164"/>
    </row>
    <row r="66" spans="1:38" ht="10.5" customHeight="1">
      <c r="A66" s="211" t="str">
        <f>IF(Table3!E41="","/*","")</f>
        <v/>
      </c>
      <c r="B66" s="219" t="s">
        <v>2433</v>
      </c>
      <c r="C66" s="222" t="str">
        <f>Table3!E41</f>
        <v>textBlock format</v>
      </c>
      <c r="D66" s="221" t="s">
        <v>992</v>
      </c>
      <c r="E66" s="222" t="s">
        <v>993</v>
      </c>
      <c r="F66" s="223"/>
      <c r="G66" s="223"/>
      <c r="H66" s="223"/>
      <c r="I66" s="164"/>
      <c r="J66" s="164"/>
      <c r="K66" s="164"/>
      <c r="L66" s="164"/>
      <c r="M66" s="164"/>
      <c r="N66" s="164"/>
      <c r="O66" s="164"/>
      <c r="P66" s="164"/>
      <c r="Q66" s="164"/>
      <c r="R66" s="164"/>
      <c r="S66" s="164"/>
      <c r="T66" s="164"/>
      <c r="U66" s="164"/>
      <c r="V66" s="164"/>
      <c r="W66" s="164"/>
      <c r="X66" s="164"/>
      <c r="Y66" s="164"/>
      <c r="Z66" s="164"/>
      <c r="AA66" s="156" t="e">
        <f t="array" aca="1" ref="AA66" ca="1">ROW(INDIRECT(MID(_xludf.FORMULATEXT(C66),2,LEN(_xludf.FORMULATEXT(C66)))))</f>
        <v>#NAME?</v>
      </c>
      <c r="AB66" s="157" t="s">
        <v>417</v>
      </c>
      <c r="AC66" s="157" t="s">
        <v>2434</v>
      </c>
      <c r="AD66" s="157" t="s">
        <v>24</v>
      </c>
      <c r="AE66" s="157" t="s">
        <v>997</v>
      </c>
      <c r="AF66" s="157" t="s">
        <v>2435</v>
      </c>
      <c r="AG66" s="164"/>
      <c r="AH66" s="164"/>
      <c r="AI66" s="164"/>
      <c r="AJ66" s="164"/>
      <c r="AK66" s="164"/>
      <c r="AL66" s="164"/>
    </row>
    <row r="67" spans="1:38" ht="10.5" customHeight="1">
      <c r="A67" s="211" t="str">
        <f>IF(Table3!E42="","/*","")</f>
        <v/>
      </c>
      <c r="B67" s="219" t="s">
        <v>2436</v>
      </c>
      <c r="C67" s="222" t="str">
        <f>Table3!E42</f>
        <v>textBlock format</v>
      </c>
      <c r="D67" s="221" t="s">
        <v>992</v>
      </c>
      <c r="E67" s="222" t="s">
        <v>993</v>
      </c>
      <c r="F67" s="223"/>
      <c r="G67" s="223"/>
      <c r="H67" s="223"/>
      <c r="I67" s="164"/>
      <c r="J67" s="164"/>
      <c r="K67" s="164"/>
      <c r="L67" s="164"/>
      <c r="M67" s="164"/>
      <c r="N67" s="164"/>
      <c r="O67" s="164"/>
      <c r="P67" s="164"/>
      <c r="Q67" s="164"/>
      <c r="R67" s="164"/>
      <c r="S67" s="164"/>
      <c r="T67" s="164"/>
      <c r="U67" s="164"/>
      <c r="V67" s="164"/>
      <c r="W67" s="164"/>
      <c r="X67" s="164"/>
      <c r="Y67" s="164"/>
      <c r="Z67" s="164"/>
      <c r="AA67" s="156" t="e">
        <f t="array" aca="1" ref="AA67" ca="1">ROW(INDIRECT(MID(_xludf.FORMULATEXT(C67),2,LEN(_xludf.FORMULATEXT(C67)))))</f>
        <v>#NAME?</v>
      </c>
      <c r="AB67" s="157" t="s">
        <v>418</v>
      </c>
      <c r="AC67" s="157" t="s">
        <v>2437</v>
      </c>
      <c r="AD67" s="157" t="s">
        <v>24</v>
      </c>
      <c r="AE67" s="157" t="s">
        <v>997</v>
      </c>
      <c r="AF67" s="157" t="s">
        <v>2438</v>
      </c>
      <c r="AG67" s="164"/>
      <c r="AH67" s="164"/>
      <c r="AI67" s="164"/>
      <c r="AJ67" s="164"/>
      <c r="AK67" s="164"/>
      <c r="AL67" s="164"/>
    </row>
    <row r="68" spans="1:38" ht="10.5" customHeight="1">
      <c r="A68" s="211" t="str">
        <f>IF(Table3!E43="","/*","")</f>
        <v/>
      </c>
      <c r="B68" s="219" t="s">
        <v>2439</v>
      </c>
      <c r="C68" s="220" t="str">
        <f>Table3!E43</f>
        <v>-- Select value --</v>
      </c>
      <c r="D68" s="221" t="s">
        <v>992</v>
      </c>
      <c r="E68" s="222" t="s">
        <v>993</v>
      </c>
      <c r="F68" s="223"/>
      <c r="G68" s="223"/>
      <c r="H68" s="223"/>
      <c r="I68" s="164"/>
      <c r="J68" s="164"/>
      <c r="K68" s="164"/>
      <c r="L68" s="164"/>
      <c r="M68" s="164"/>
      <c r="N68" s="164"/>
      <c r="O68" s="164"/>
      <c r="P68" s="164"/>
      <c r="Q68" s="164"/>
      <c r="R68" s="164"/>
      <c r="S68" s="164"/>
      <c r="T68" s="164"/>
      <c r="U68" s="164"/>
      <c r="V68" s="164"/>
      <c r="W68" s="164"/>
      <c r="X68" s="164"/>
      <c r="Y68" s="164"/>
      <c r="Z68" s="164"/>
      <c r="AA68" s="156" t="e">
        <f t="array" aca="1" ref="AA68" ca="1">ROW(INDIRECT(MID(_xludf.FORMULATEXT(C68),2,LEN(_xludf.FORMULATEXT(C68)))))</f>
        <v>#NAME?</v>
      </c>
      <c r="AB68" s="157" t="s">
        <v>419</v>
      </c>
      <c r="AC68" s="157" t="s">
        <v>2440</v>
      </c>
      <c r="AD68" s="157" t="s">
        <v>40</v>
      </c>
      <c r="AE68" s="157" t="s">
        <v>997</v>
      </c>
      <c r="AF68" s="157" t="s">
        <v>2441</v>
      </c>
      <c r="AG68" s="164"/>
      <c r="AH68" s="164"/>
      <c r="AI68" s="164"/>
      <c r="AJ68" s="164"/>
      <c r="AK68" s="164"/>
      <c r="AL68" s="164"/>
    </row>
    <row r="69" spans="1:38" ht="10.5" customHeight="1">
      <c r="A69" s="211" t="str">
        <f>IF(Table3!E44="","/*","")</f>
        <v/>
      </c>
      <c r="B69" s="219" t="s">
        <v>2442</v>
      </c>
      <c r="C69" s="222" t="str">
        <f>Table3!E44</f>
        <v>text format</v>
      </c>
      <c r="D69" s="221" t="s">
        <v>992</v>
      </c>
      <c r="E69" s="222" t="s">
        <v>993</v>
      </c>
      <c r="F69" s="223"/>
      <c r="G69" s="223"/>
      <c r="H69" s="223"/>
      <c r="I69" s="164"/>
      <c r="J69" s="164"/>
      <c r="K69" s="164"/>
      <c r="L69" s="164"/>
      <c r="M69" s="164"/>
      <c r="N69" s="164"/>
      <c r="O69" s="164"/>
      <c r="P69" s="164"/>
      <c r="Q69" s="164"/>
      <c r="R69" s="164"/>
      <c r="S69" s="164"/>
      <c r="T69" s="164"/>
      <c r="U69" s="164"/>
      <c r="V69" s="164"/>
      <c r="W69" s="164"/>
      <c r="X69" s="164"/>
      <c r="Y69" s="164"/>
      <c r="Z69" s="164"/>
      <c r="AA69" s="156" t="e">
        <f t="array" aca="1" ref="AA69" ca="1">ROW(INDIRECT(MID(_xludf.FORMULATEXT(C69),2,LEN(_xludf.FORMULATEXT(C69)))))</f>
        <v>#NAME?</v>
      </c>
      <c r="AB69" s="157" t="s">
        <v>420</v>
      </c>
      <c r="AC69" s="157" t="s">
        <v>2443</v>
      </c>
      <c r="AD69" s="157" t="s">
        <v>32</v>
      </c>
      <c r="AE69" s="157" t="s">
        <v>997</v>
      </c>
      <c r="AF69" s="157" t="s">
        <v>2444</v>
      </c>
      <c r="AG69" s="164"/>
      <c r="AH69" s="164"/>
      <c r="AI69" s="164"/>
      <c r="AJ69" s="164"/>
      <c r="AK69" s="164"/>
      <c r="AL69" s="164"/>
    </row>
    <row r="70" spans="1:38" ht="10.5" customHeight="1">
      <c r="A70" s="211" t="str">
        <f>IF(Table3!E45="","/*","")</f>
        <v/>
      </c>
      <c r="B70" s="219" t="s">
        <v>2445</v>
      </c>
      <c r="C70" s="220" t="str">
        <f>Table3!E45</f>
        <v>-- Select value --</v>
      </c>
      <c r="D70" s="221" t="s">
        <v>992</v>
      </c>
      <c r="E70" s="222" t="s">
        <v>993</v>
      </c>
      <c r="F70" s="223"/>
      <c r="G70" s="223"/>
      <c r="H70" s="223"/>
      <c r="I70" s="164"/>
      <c r="J70" s="164"/>
      <c r="K70" s="164"/>
      <c r="L70" s="164"/>
      <c r="M70" s="164"/>
      <c r="N70" s="164"/>
      <c r="O70" s="164"/>
      <c r="P70" s="164"/>
      <c r="Q70" s="164"/>
      <c r="R70" s="164"/>
      <c r="S70" s="164"/>
      <c r="T70" s="164"/>
      <c r="U70" s="164"/>
      <c r="V70" s="164"/>
      <c r="W70" s="164"/>
      <c r="X70" s="164"/>
      <c r="Y70" s="164"/>
      <c r="Z70" s="164"/>
      <c r="AA70" s="156" t="e">
        <f t="array" aca="1" ref="AA70" ca="1">ROW(INDIRECT(MID(_xludf.FORMULATEXT(C70),2,LEN(_xludf.FORMULATEXT(C70)))))</f>
        <v>#NAME?</v>
      </c>
      <c r="AB70" s="157" t="s">
        <v>421</v>
      </c>
      <c r="AC70" s="157" t="s">
        <v>2446</v>
      </c>
      <c r="AD70" s="157" t="s">
        <v>40</v>
      </c>
      <c r="AE70" s="157" t="s">
        <v>997</v>
      </c>
      <c r="AF70" s="157" t="s">
        <v>2447</v>
      </c>
      <c r="AG70" s="164"/>
      <c r="AH70" s="164"/>
      <c r="AI70" s="164"/>
      <c r="AJ70" s="164"/>
      <c r="AK70" s="164"/>
      <c r="AL70" s="164"/>
    </row>
    <row r="71" spans="1:38" ht="10.5" customHeight="1">
      <c r="A71" s="211" t="str">
        <f>IF(Table3!E46="","/*","")</f>
        <v/>
      </c>
      <c r="B71" s="219" t="s">
        <v>2448</v>
      </c>
      <c r="C71" s="220" t="str">
        <f>Table3!E46</f>
        <v>-- Select value --</v>
      </c>
      <c r="D71" s="221" t="s">
        <v>992</v>
      </c>
      <c r="E71" s="222" t="s">
        <v>993</v>
      </c>
      <c r="F71" s="223"/>
      <c r="G71" s="223"/>
      <c r="H71" s="223"/>
      <c r="I71" s="164"/>
      <c r="J71" s="164"/>
      <c r="K71" s="164"/>
      <c r="L71" s="164"/>
      <c r="M71" s="164"/>
      <c r="N71" s="164"/>
      <c r="O71" s="164"/>
      <c r="P71" s="164"/>
      <c r="Q71" s="164"/>
      <c r="R71" s="164"/>
      <c r="S71" s="164"/>
      <c r="T71" s="164"/>
      <c r="U71" s="164"/>
      <c r="V71" s="164"/>
      <c r="W71" s="164"/>
      <c r="X71" s="164"/>
      <c r="Y71" s="164"/>
      <c r="Z71" s="164"/>
      <c r="AA71" s="156" t="e">
        <f t="array" aca="1" ref="AA71" ca="1">ROW(INDIRECT(MID(_xludf.FORMULATEXT(C71),2,LEN(_xludf.FORMULATEXT(C71)))))</f>
        <v>#NAME?</v>
      </c>
      <c r="AB71" s="157" t="s">
        <v>422</v>
      </c>
      <c r="AC71" s="157" t="s">
        <v>2449</v>
      </c>
      <c r="AD71" s="157" t="s">
        <v>40</v>
      </c>
      <c r="AE71" s="157" t="s">
        <v>997</v>
      </c>
      <c r="AF71" s="157" t="s">
        <v>2450</v>
      </c>
      <c r="AG71" s="164"/>
      <c r="AH71" s="164"/>
      <c r="AI71" s="164"/>
      <c r="AJ71" s="164"/>
      <c r="AK71" s="164"/>
      <c r="AL71" s="164"/>
    </row>
    <row r="72" spans="1:38" ht="10.5" customHeight="1">
      <c r="A72" s="211" t="str">
        <f>IF(Table3!E47="","/*","")</f>
        <v/>
      </c>
      <c r="B72" s="158" t="s">
        <v>2451</v>
      </c>
      <c r="C72" s="222" t="str">
        <f>Table3!E47</f>
        <v>true/false</v>
      </c>
      <c r="D72" s="221" t="s">
        <v>992</v>
      </c>
      <c r="E72" s="222" t="s">
        <v>993</v>
      </c>
      <c r="F72" s="223"/>
      <c r="G72" s="223"/>
      <c r="H72" s="223"/>
      <c r="I72" s="164"/>
      <c r="J72" s="164"/>
      <c r="K72" s="164"/>
      <c r="L72" s="164"/>
      <c r="M72" s="164"/>
      <c r="N72" s="164"/>
      <c r="O72" s="164"/>
      <c r="P72" s="164"/>
      <c r="Q72" s="164"/>
      <c r="R72" s="164"/>
      <c r="S72" s="164"/>
      <c r="T72" s="164"/>
      <c r="U72" s="164"/>
      <c r="V72" s="164"/>
      <c r="W72" s="164"/>
      <c r="X72" s="164"/>
      <c r="Y72" s="164"/>
      <c r="Z72" s="164"/>
      <c r="AA72" s="156" t="e">
        <f t="array" aca="1" ref="AA72" ca="1">ROW(INDIRECT(MID(_xludf.FORMULATEXT(C72),2,LEN(_xludf.FORMULATEXT(C72)))))</f>
        <v>#NAME?</v>
      </c>
      <c r="AB72" s="157" t="s">
        <v>423</v>
      </c>
      <c r="AC72" s="157" t="s">
        <v>2452</v>
      </c>
      <c r="AD72" s="157" t="s">
        <v>73</v>
      </c>
      <c r="AE72" s="157" t="s">
        <v>997</v>
      </c>
      <c r="AF72" s="157" t="s">
        <v>2453</v>
      </c>
      <c r="AG72" s="164"/>
      <c r="AH72" s="164"/>
      <c r="AI72" s="164"/>
      <c r="AJ72" s="164"/>
      <c r="AK72" s="164"/>
      <c r="AL72" s="164"/>
    </row>
    <row r="73" spans="1:38" ht="10.5" customHeight="1">
      <c r="A73" s="211" t="str">
        <f>IF(Table3!E48="","/*","")</f>
        <v/>
      </c>
      <c r="B73" s="219" t="s">
        <v>2454</v>
      </c>
      <c r="C73" s="222" t="str">
        <f>Table3!E48</f>
        <v>true/false</v>
      </c>
      <c r="D73" s="221" t="s">
        <v>992</v>
      </c>
      <c r="E73" s="222" t="s">
        <v>993</v>
      </c>
      <c r="F73" s="223"/>
      <c r="G73" s="223"/>
      <c r="H73" s="223"/>
      <c r="I73" s="164"/>
      <c r="J73" s="164"/>
      <c r="K73" s="164"/>
      <c r="L73" s="164"/>
      <c r="M73" s="164"/>
      <c r="N73" s="164"/>
      <c r="O73" s="164"/>
      <c r="P73" s="164"/>
      <c r="Q73" s="164"/>
      <c r="R73" s="164"/>
      <c r="S73" s="164"/>
      <c r="T73" s="164"/>
      <c r="U73" s="164"/>
      <c r="V73" s="164"/>
      <c r="W73" s="164"/>
      <c r="X73" s="164"/>
      <c r="Y73" s="164"/>
      <c r="Z73" s="164"/>
      <c r="AA73" s="156" t="e">
        <f t="array" aca="1" ref="AA73" ca="1">ROW(INDIRECT(MID(_xludf.FORMULATEXT(C73),2,LEN(_xludf.FORMULATEXT(C73)))))</f>
        <v>#NAME?</v>
      </c>
      <c r="AB73" s="157" t="s">
        <v>424</v>
      </c>
      <c r="AC73" s="157" t="s">
        <v>2455</v>
      </c>
      <c r="AD73" s="157" t="s">
        <v>73</v>
      </c>
      <c r="AE73" s="157" t="s">
        <v>997</v>
      </c>
      <c r="AF73" s="157" t="s">
        <v>2456</v>
      </c>
      <c r="AG73" s="164"/>
      <c r="AH73" s="164"/>
      <c r="AI73" s="164"/>
      <c r="AJ73" s="164"/>
      <c r="AK73" s="164"/>
      <c r="AL73" s="164"/>
    </row>
    <row r="74" spans="1:38" ht="10.5" customHeight="1">
      <c r="A74" s="211" t="str">
        <f>IF(Table3!E49="","/*","")</f>
        <v>/*</v>
      </c>
      <c r="B74" s="219" t="s">
        <v>2457</v>
      </c>
      <c r="C74" s="220">
        <f>Table3!E49</f>
        <v>0</v>
      </c>
      <c r="D74" s="221" t="s">
        <v>992</v>
      </c>
      <c r="E74" s="222" t="s">
        <v>993</v>
      </c>
      <c r="F74" s="223"/>
      <c r="G74" s="223"/>
      <c r="H74" s="223"/>
      <c r="I74" s="164"/>
      <c r="J74" s="164"/>
      <c r="K74" s="164"/>
      <c r="L74" s="164"/>
      <c r="M74" s="164"/>
      <c r="N74" s="164"/>
      <c r="O74" s="164"/>
      <c r="P74" s="164"/>
      <c r="Q74" s="164"/>
      <c r="R74" s="164"/>
      <c r="S74" s="164"/>
      <c r="T74" s="164"/>
      <c r="U74" s="164"/>
      <c r="V74" s="164"/>
      <c r="W74" s="164"/>
      <c r="X74" s="164"/>
      <c r="Y74" s="164"/>
      <c r="Z74" s="164"/>
      <c r="AA74" s="156" t="e">
        <f t="array" aca="1" ref="AA74" ca="1">ROW(INDIRECT(MID(_xludf.FORMULATEXT(C74),2,LEN(_xludf.FORMULATEXT(C74)))))</f>
        <v>#NAME?</v>
      </c>
      <c r="AB74" s="157" t="s">
        <v>425</v>
      </c>
      <c r="AC74" s="157" t="s">
        <v>94</v>
      </c>
      <c r="AD74" s="157" t="s">
        <v>94</v>
      </c>
      <c r="AE74" s="157" t="s">
        <v>94</v>
      </c>
      <c r="AF74" s="157" t="s">
        <v>94</v>
      </c>
      <c r="AG74" s="164"/>
      <c r="AH74" s="164"/>
      <c r="AI74" s="164"/>
      <c r="AJ74" s="164"/>
      <c r="AK74" s="164"/>
      <c r="AL74" s="164"/>
    </row>
    <row r="75" spans="1:38" ht="10.5" customHeight="1">
      <c r="A75" s="211" t="str">
        <f>IF(Table3!E50="","/*","")</f>
        <v/>
      </c>
      <c r="B75" s="219" t="s">
        <v>2458</v>
      </c>
      <c r="C75" s="222" t="str">
        <f>Table3!E50</f>
        <v>true/false</v>
      </c>
      <c r="D75" s="221" t="s">
        <v>992</v>
      </c>
      <c r="E75" s="222" t="s">
        <v>993</v>
      </c>
      <c r="F75" s="223"/>
      <c r="G75" s="223"/>
      <c r="H75" s="223"/>
      <c r="I75" s="164"/>
      <c r="J75" s="164"/>
      <c r="K75" s="164"/>
      <c r="L75" s="164"/>
      <c r="M75" s="164"/>
      <c r="N75" s="164"/>
      <c r="O75" s="164"/>
      <c r="P75" s="164"/>
      <c r="Q75" s="164"/>
      <c r="R75" s="164"/>
      <c r="S75" s="164"/>
      <c r="T75" s="164"/>
      <c r="U75" s="164"/>
      <c r="V75" s="164"/>
      <c r="W75" s="164"/>
      <c r="X75" s="164"/>
      <c r="Y75" s="164"/>
      <c r="Z75" s="164"/>
      <c r="AA75" s="156" t="e">
        <f t="array" aca="1" ref="AA75" ca="1">ROW(INDIRECT(MID(_xludf.FORMULATEXT(C75),2,LEN(_xludf.FORMULATEXT(C75)))))</f>
        <v>#NAME?</v>
      </c>
      <c r="AB75" s="157" t="s">
        <v>426</v>
      </c>
      <c r="AC75" s="157" t="s">
        <v>2459</v>
      </c>
      <c r="AD75" s="157" t="s">
        <v>73</v>
      </c>
      <c r="AE75" s="157" t="s">
        <v>997</v>
      </c>
      <c r="AF75" s="157" t="s">
        <v>2460</v>
      </c>
      <c r="AG75" s="164"/>
      <c r="AH75" s="164"/>
      <c r="AI75" s="164"/>
      <c r="AJ75" s="164"/>
      <c r="AK75" s="164"/>
      <c r="AL75" s="164"/>
    </row>
    <row r="76" spans="1:38" ht="10.5" customHeight="1">
      <c r="A76" s="211" t="str">
        <f>IF(Table3!E51="","/*","")</f>
        <v/>
      </c>
      <c r="B76" s="219" t="s">
        <v>2461</v>
      </c>
      <c r="C76" s="222" t="str">
        <f>Table3!E51</f>
        <v>textBlock format</v>
      </c>
      <c r="D76" s="221" t="s">
        <v>992</v>
      </c>
      <c r="E76" s="222" t="s">
        <v>993</v>
      </c>
      <c r="F76" s="223"/>
      <c r="G76" s="223"/>
      <c r="H76" s="223"/>
      <c r="I76" s="164"/>
      <c r="J76" s="164"/>
      <c r="K76" s="164"/>
      <c r="L76" s="164"/>
      <c r="M76" s="164"/>
      <c r="N76" s="164"/>
      <c r="O76" s="164"/>
      <c r="P76" s="164"/>
      <c r="Q76" s="164"/>
      <c r="R76" s="164"/>
      <c r="S76" s="164"/>
      <c r="T76" s="164"/>
      <c r="U76" s="164"/>
      <c r="V76" s="164"/>
      <c r="W76" s="164"/>
      <c r="X76" s="164"/>
      <c r="Y76" s="164"/>
      <c r="Z76" s="164"/>
      <c r="AA76" s="156" t="e">
        <f t="array" aca="1" ref="AA76" ca="1">ROW(INDIRECT(MID(_xludf.FORMULATEXT(C76),2,LEN(_xludf.FORMULATEXT(C76)))))</f>
        <v>#NAME?</v>
      </c>
      <c r="AB76" s="157" t="s">
        <v>427</v>
      </c>
      <c r="AC76" s="157" t="s">
        <v>2462</v>
      </c>
      <c r="AD76" s="157" t="s">
        <v>24</v>
      </c>
      <c r="AE76" s="157" t="s">
        <v>997</v>
      </c>
      <c r="AF76" s="157" t="s">
        <v>2463</v>
      </c>
      <c r="AG76" s="164"/>
      <c r="AH76" s="164"/>
      <c r="AI76" s="164"/>
      <c r="AJ76" s="164"/>
      <c r="AK76" s="164"/>
      <c r="AL76" s="164"/>
    </row>
    <row r="77" spans="1:38" ht="10.5" customHeight="1">
      <c r="A77" s="211" t="str">
        <f>IF(Table3!E52="","/*","")</f>
        <v>/*</v>
      </c>
      <c r="B77" s="219" t="s">
        <v>2464</v>
      </c>
      <c r="C77" s="220">
        <f>Table3!E52</f>
        <v>0</v>
      </c>
      <c r="D77" s="221" t="s">
        <v>992</v>
      </c>
      <c r="E77" s="222" t="s">
        <v>993</v>
      </c>
      <c r="F77" s="223"/>
      <c r="G77" s="223"/>
      <c r="H77" s="223"/>
      <c r="I77" s="164"/>
      <c r="J77" s="164"/>
      <c r="K77" s="164"/>
      <c r="L77" s="164"/>
      <c r="M77" s="164"/>
      <c r="N77" s="164"/>
      <c r="O77" s="164"/>
      <c r="P77" s="164"/>
      <c r="Q77" s="164"/>
      <c r="R77" s="164"/>
      <c r="S77" s="164"/>
      <c r="T77" s="164"/>
      <c r="U77" s="164"/>
      <c r="V77" s="164"/>
      <c r="W77" s="164"/>
      <c r="X77" s="164"/>
      <c r="Y77" s="164"/>
      <c r="Z77" s="164"/>
      <c r="AA77" s="156" t="e">
        <f t="array" aca="1" ref="AA77" ca="1">ROW(INDIRECT(MID(_xludf.FORMULATEXT(C77),2,LEN(_xludf.FORMULATEXT(C77)))))</f>
        <v>#NAME?</v>
      </c>
      <c r="AB77" s="157" t="s">
        <v>428</v>
      </c>
      <c r="AC77" s="157" t="s">
        <v>94</v>
      </c>
      <c r="AD77" s="157" t="s">
        <v>94</v>
      </c>
      <c r="AE77" s="157" t="s">
        <v>94</v>
      </c>
      <c r="AF77" s="157" t="s">
        <v>94</v>
      </c>
      <c r="AG77" s="164"/>
      <c r="AH77" s="164"/>
      <c r="AI77" s="164"/>
      <c r="AJ77" s="164"/>
      <c r="AK77" s="164"/>
      <c r="AL77" s="164"/>
    </row>
    <row r="78" spans="1:38" ht="10.5" customHeight="1">
      <c r="A78" s="211" t="str">
        <f>IF(Table3!E53="","/*","")</f>
        <v>/*</v>
      </c>
      <c r="B78" s="219" t="s">
        <v>2465</v>
      </c>
      <c r="C78" s="220">
        <f>Table3!E53</f>
        <v>0</v>
      </c>
      <c r="D78" s="221" t="s">
        <v>992</v>
      </c>
      <c r="E78" s="222" t="s">
        <v>993</v>
      </c>
      <c r="F78" s="223"/>
      <c r="G78" s="223"/>
      <c r="H78" s="223"/>
      <c r="I78" s="164"/>
      <c r="J78" s="164"/>
      <c r="K78" s="164"/>
      <c r="L78" s="164"/>
      <c r="M78" s="164"/>
      <c r="N78" s="164"/>
      <c r="O78" s="164"/>
      <c r="P78" s="164"/>
      <c r="Q78" s="164"/>
      <c r="R78" s="164"/>
      <c r="S78" s="164"/>
      <c r="T78" s="164"/>
      <c r="U78" s="164"/>
      <c r="V78" s="164"/>
      <c r="W78" s="164"/>
      <c r="X78" s="164"/>
      <c r="Y78" s="164"/>
      <c r="Z78" s="164"/>
      <c r="AA78" s="156" t="e">
        <f t="array" aca="1" ref="AA78" ca="1">ROW(INDIRECT(MID(_xludf.FORMULATEXT(C78),2,LEN(_xludf.FORMULATEXT(C78)))))</f>
        <v>#NAME?</v>
      </c>
      <c r="AB78" s="157" t="s">
        <v>429</v>
      </c>
      <c r="AC78" s="157" t="s">
        <v>2466</v>
      </c>
      <c r="AD78" s="157" t="s">
        <v>47</v>
      </c>
      <c r="AE78" s="157" t="s">
        <v>1032</v>
      </c>
      <c r="AF78" s="157" t="s">
        <v>2467</v>
      </c>
      <c r="AG78" s="164"/>
      <c r="AH78" s="164"/>
      <c r="AI78" s="164"/>
      <c r="AJ78" s="164"/>
      <c r="AK78" s="164"/>
      <c r="AL78" s="164"/>
    </row>
    <row r="79" spans="1:38" ht="10.5" customHeight="1">
      <c r="A79" s="211" t="str">
        <f>IF(Table3!E54="","/*","")</f>
        <v>/*</v>
      </c>
      <c r="B79" s="219" t="s">
        <v>2468</v>
      </c>
      <c r="C79" s="222" t="str">
        <f>Table3!E54</f>
        <v/>
      </c>
      <c r="D79" s="221" t="s">
        <v>992</v>
      </c>
      <c r="E79" s="222" t="s">
        <v>993</v>
      </c>
      <c r="F79" s="223"/>
      <c r="G79" s="223"/>
      <c r="H79" s="223"/>
      <c r="I79" s="164"/>
      <c r="J79" s="164"/>
      <c r="K79" s="164"/>
      <c r="L79" s="164"/>
      <c r="M79" s="164"/>
      <c r="N79" s="164"/>
      <c r="O79" s="164"/>
      <c r="P79" s="164"/>
      <c r="Q79" s="164"/>
      <c r="R79" s="164"/>
      <c r="S79" s="164"/>
      <c r="T79" s="164"/>
      <c r="U79" s="164"/>
      <c r="V79" s="164"/>
      <c r="W79" s="164"/>
      <c r="X79" s="164"/>
      <c r="Y79" s="164"/>
      <c r="Z79" s="164"/>
      <c r="AA79" s="156" t="e">
        <f t="array" aca="1" ref="AA79" ca="1">ROW(INDIRECT(MID(_xludf.FORMULATEXT(C79),2,LEN(_xludf.FORMULATEXT(C79)))))</f>
        <v>#NAME?</v>
      </c>
      <c r="AB79" s="157" t="s">
        <v>430</v>
      </c>
      <c r="AC79" s="157" t="s">
        <v>2469</v>
      </c>
      <c r="AD79" s="157" t="s">
        <v>32</v>
      </c>
      <c r="AE79" s="157" t="s">
        <v>997</v>
      </c>
      <c r="AF79" s="157" t="s">
        <v>2470</v>
      </c>
      <c r="AG79" s="164"/>
      <c r="AH79" s="164"/>
      <c r="AI79" s="164"/>
      <c r="AJ79" s="164"/>
      <c r="AK79" s="164"/>
      <c r="AL79" s="164"/>
    </row>
    <row r="80" spans="1:38" ht="10.5" customHeight="1">
      <c r="A80" s="211" t="str">
        <f>IF(Table3!E55="","/*","")</f>
        <v>/*</v>
      </c>
      <c r="B80" s="219" t="s">
        <v>2471</v>
      </c>
      <c r="C80" s="222" t="str">
        <f>Table3!E55</f>
        <v/>
      </c>
      <c r="D80" s="221" t="s">
        <v>992</v>
      </c>
      <c r="E80" s="222" t="s">
        <v>993</v>
      </c>
      <c r="F80" s="223"/>
      <c r="G80" s="223"/>
      <c r="H80" s="223"/>
      <c r="I80" s="164"/>
      <c r="J80" s="164"/>
      <c r="K80" s="164"/>
      <c r="L80" s="164"/>
      <c r="M80" s="164"/>
      <c r="N80" s="164"/>
      <c r="O80" s="164"/>
      <c r="P80" s="164"/>
      <c r="Q80" s="164"/>
      <c r="R80" s="164"/>
      <c r="S80" s="164"/>
      <c r="T80" s="164"/>
      <c r="U80" s="164"/>
      <c r="V80" s="164"/>
      <c r="W80" s="164"/>
      <c r="X80" s="164"/>
      <c r="Y80" s="164"/>
      <c r="Z80" s="164"/>
      <c r="AA80" s="156" t="e">
        <f t="array" aca="1" ref="AA80" ca="1">ROW(INDIRECT(MID(_xludf.FORMULATEXT(C80),2,LEN(_xludf.FORMULATEXT(C80)))))</f>
        <v>#NAME?</v>
      </c>
      <c r="AB80" s="157" t="s">
        <v>431</v>
      </c>
      <c r="AC80" s="157" t="s">
        <v>2472</v>
      </c>
      <c r="AD80" s="157" t="s">
        <v>24</v>
      </c>
      <c r="AE80" s="157" t="s">
        <v>94</v>
      </c>
      <c r="AF80" s="157" t="s">
        <v>94</v>
      </c>
      <c r="AG80" s="164"/>
      <c r="AH80" s="164"/>
      <c r="AI80" s="164"/>
      <c r="AJ80" s="164"/>
      <c r="AK80" s="164"/>
      <c r="AL80" s="164"/>
    </row>
    <row r="81" spans="1:38" ht="10.5" customHeight="1">
      <c r="A81" s="211" t="str">
        <f>IF(Table3!E56="","/*","")</f>
        <v>/*</v>
      </c>
      <c r="B81" s="219" t="s">
        <v>2473</v>
      </c>
      <c r="C81" s="220">
        <f>Table3!E56</f>
        <v>0</v>
      </c>
      <c r="D81" s="221" t="s">
        <v>992</v>
      </c>
      <c r="E81" s="222" t="s">
        <v>993</v>
      </c>
      <c r="F81" s="223"/>
      <c r="G81" s="223"/>
      <c r="H81" s="223"/>
      <c r="I81" s="164"/>
      <c r="J81" s="164"/>
      <c r="K81" s="164"/>
      <c r="L81" s="164"/>
      <c r="M81" s="164"/>
      <c r="N81" s="164"/>
      <c r="O81" s="164"/>
      <c r="P81" s="164"/>
      <c r="Q81" s="164"/>
      <c r="R81" s="164"/>
      <c r="S81" s="164"/>
      <c r="T81" s="164"/>
      <c r="U81" s="164"/>
      <c r="V81" s="164"/>
      <c r="W81" s="164"/>
      <c r="X81" s="164"/>
      <c r="Y81" s="164"/>
      <c r="Z81" s="164"/>
      <c r="AA81" s="156" t="e">
        <f t="array" aca="1" ref="AA81" ca="1">ROW(INDIRECT(MID(_xludf.FORMULATEXT(C81),2,LEN(_xludf.FORMULATEXT(C81)))))</f>
        <v>#NAME?</v>
      </c>
      <c r="AB81" s="157" t="s">
        <v>432</v>
      </c>
      <c r="AC81" s="157" t="s">
        <v>2474</v>
      </c>
      <c r="AD81" s="157" t="s">
        <v>47</v>
      </c>
      <c r="AE81" s="157" t="s">
        <v>1032</v>
      </c>
      <c r="AF81" s="157" t="s">
        <v>2475</v>
      </c>
      <c r="AG81" s="164"/>
      <c r="AH81" s="164"/>
      <c r="AI81" s="164"/>
      <c r="AJ81" s="164"/>
      <c r="AK81" s="164"/>
      <c r="AL81" s="164"/>
    </row>
    <row r="82" spans="1:38" ht="10.5" customHeight="1">
      <c r="A82" s="211" t="str">
        <f>IF(Table3!E57="","/*","")</f>
        <v>/*</v>
      </c>
      <c r="B82" s="219" t="s">
        <v>2476</v>
      </c>
      <c r="C82" s="222" t="str">
        <f>Table3!E57</f>
        <v/>
      </c>
      <c r="D82" s="221" t="s">
        <v>992</v>
      </c>
      <c r="E82" s="222" t="s">
        <v>993</v>
      </c>
      <c r="F82" s="223"/>
      <c r="G82" s="223"/>
      <c r="H82" s="223"/>
      <c r="I82" s="164"/>
      <c r="J82" s="164"/>
      <c r="K82" s="164"/>
      <c r="L82" s="164"/>
      <c r="M82" s="164"/>
      <c r="N82" s="164"/>
      <c r="O82" s="164"/>
      <c r="P82" s="164"/>
      <c r="Q82" s="164"/>
      <c r="R82" s="164"/>
      <c r="S82" s="164"/>
      <c r="T82" s="164"/>
      <c r="U82" s="164"/>
      <c r="V82" s="164"/>
      <c r="W82" s="164"/>
      <c r="X82" s="164"/>
      <c r="Y82" s="164"/>
      <c r="Z82" s="164"/>
      <c r="AA82" s="156" t="e">
        <f t="array" aca="1" ref="AA82" ca="1">ROW(INDIRECT(MID(_xludf.FORMULATEXT(C82),2,LEN(_xludf.FORMULATEXT(C82)))))</f>
        <v>#NAME?</v>
      </c>
      <c r="AB82" s="157" t="s">
        <v>433</v>
      </c>
      <c r="AC82" s="157" t="s">
        <v>2477</v>
      </c>
      <c r="AD82" s="157" t="s">
        <v>32</v>
      </c>
      <c r="AE82" s="157" t="s">
        <v>997</v>
      </c>
      <c r="AF82" s="157" t="s">
        <v>2478</v>
      </c>
      <c r="AG82" s="164"/>
      <c r="AH82" s="164"/>
      <c r="AI82" s="164"/>
      <c r="AJ82" s="164"/>
      <c r="AK82" s="164"/>
      <c r="AL82" s="164"/>
    </row>
    <row r="83" spans="1:38" ht="10.5" customHeight="1">
      <c r="A83" s="211" t="str">
        <f>IF(Table3!E58="","/*","")</f>
        <v>/*</v>
      </c>
      <c r="B83" s="219" t="s">
        <v>2479</v>
      </c>
      <c r="C83" s="222" t="str">
        <f>Table3!E58</f>
        <v/>
      </c>
      <c r="D83" s="221" t="s">
        <v>992</v>
      </c>
      <c r="E83" s="222" t="s">
        <v>993</v>
      </c>
      <c r="F83" s="223"/>
      <c r="G83" s="223"/>
      <c r="H83" s="223"/>
      <c r="I83" s="164"/>
      <c r="J83" s="164"/>
      <c r="K83" s="164"/>
      <c r="L83" s="164"/>
      <c r="M83" s="164"/>
      <c r="N83" s="164"/>
      <c r="O83" s="164"/>
      <c r="P83" s="164"/>
      <c r="Q83" s="164"/>
      <c r="R83" s="164"/>
      <c r="S83" s="164"/>
      <c r="T83" s="164"/>
      <c r="U83" s="164"/>
      <c r="V83" s="164"/>
      <c r="W83" s="164"/>
      <c r="X83" s="164"/>
      <c r="Y83" s="164"/>
      <c r="Z83" s="164"/>
      <c r="AA83" s="156" t="e">
        <f t="array" aca="1" ref="AA83" ca="1">ROW(INDIRECT(MID(_xludf.FORMULATEXT(C83),2,LEN(_xludf.FORMULATEXT(C83)))))</f>
        <v>#NAME?</v>
      </c>
      <c r="AB83" s="157" t="s">
        <v>434</v>
      </c>
      <c r="AC83" s="157" t="s">
        <v>2480</v>
      </c>
      <c r="AD83" s="157" t="s">
        <v>24</v>
      </c>
      <c r="AE83" s="157" t="s">
        <v>94</v>
      </c>
      <c r="AF83" s="157" t="s">
        <v>94</v>
      </c>
      <c r="AG83" s="164"/>
      <c r="AH83" s="164"/>
      <c r="AI83" s="164"/>
      <c r="AJ83" s="164"/>
      <c r="AK83" s="164"/>
      <c r="AL83" s="164"/>
    </row>
    <row r="84" spans="1:38" ht="10.5" customHeight="1">
      <c r="A84" s="211" t="str">
        <f>IF(Table3!E59="","/*","")</f>
        <v>/*</v>
      </c>
      <c r="B84" s="219" t="s">
        <v>2481</v>
      </c>
      <c r="C84" s="220">
        <f>Table3!E59</f>
        <v>0</v>
      </c>
      <c r="D84" s="221" t="s">
        <v>992</v>
      </c>
      <c r="E84" s="222" t="s">
        <v>993</v>
      </c>
      <c r="F84" s="223"/>
      <c r="G84" s="223"/>
      <c r="H84" s="223"/>
      <c r="I84" s="164"/>
      <c r="J84" s="164"/>
      <c r="K84" s="164"/>
      <c r="L84" s="164"/>
      <c r="M84" s="164"/>
      <c r="N84" s="164"/>
      <c r="O84" s="164"/>
      <c r="P84" s="164"/>
      <c r="Q84" s="164"/>
      <c r="R84" s="164"/>
      <c r="S84" s="164"/>
      <c r="T84" s="164"/>
      <c r="U84" s="164"/>
      <c r="V84" s="164"/>
      <c r="W84" s="164"/>
      <c r="X84" s="164"/>
      <c r="Y84" s="164"/>
      <c r="Z84" s="164"/>
      <c r="AA84" s="156" t="e">
        <f t="array" aca="1" ref="AA84" ca="1">ROW(INDIRECT(MID(_xludf.FORMULATEXT(C84),2,LEN(_xludf.FORMULATEXT(C84)))))</f>
        <v>#NAME?</v>
      </c>
      <c r="AB84" s="157" t="s">
        <v>435</v>
      </c>
      <c r="AC84" s="157" t="s">
        <v>94</v>
      </c>
      <c r="AD84" s="157" t="s">
        <v>94</v>
      </c>
      <c r="AE84" s="157" t="s">
        <v>94</v>
      </c>
      <c r="AF84" s="157" t="s">
        <v>94</v>
      </c>
      <c r="AG84" s="164"/>
      <c r="AH84" s="164"/>
      <c r="AI84" s="164"/>
      <c r="AJ84" s="164"/>
      <c r="AK84" s="164"/>
      <c r="AL84" s="164"/>
    </row>
    <row r="85" spans="1:38" ht="10.5" customHeight="1">
      <c r="A85" s="211" t="str">
        <f>IF(Table3!E60="","/*","")</f>
        <v/>
      </c>
      <c r="B85" s="219" t="s">
        <v>2482</v>
      </c>
      <c r="C85" s="222" t="str">
        <f>Table3!E60</f>
        <v>text format</v>
      </c>
      <c r="D85" s="221" t="s">
        <v>992</v>
      </c>
      <c r="E85" s="222" t="s">
        <v>993</v>
      </c>
      <c r="F85" s="223"/>
      <c r="G85" s="223"/>
      <c r="H85" s="223"/>
      <c r="I85" s="164"/>
      <c r="J85" s="164"/>
      <c r="K85" s="164"/>
      <c r="L85" s="164"/>
      <c r="M85" s="164"/>
      <c r="N85" s="164"/>
      <c r="O85" s="164"/>
      <c r="P85" s="164"/>
      <c r="Q85" s="164"/>
      <c r="R85" s="164"/>
      <c r="S85" s="164"/>
      <c r="T85" s="164"/>
      <c r="U85" s="164"/>
      <c r="V85" s="164"/>
      <c r="W85" s="164"/>
      <c r="X85" s="164"/>
      <c r="Y85" s="164"/>
      <c r="Z85" s="164"/>
      <c r="AA85" s="156" t="e">
        <f t="array" aca="1" ref="AA85" ca="1">ROW(INDIRECT(MID(_xludf.FORMULATEXT(C85),2,LEN(_xludf.FORMULATEXT(C85)))))</f>
        <v>#NAME?</v>
      </c>
      <c r="AB85" s="157" t="s">
        <v>436</v>
      </c>
      <c r="AC85" s="157" t="s">
        <v>2483</v>
      </c>
      <c r="AD85" s="157" t="s">
        <v>32</v>
      </c>
      <c r="AE85" s="157" t="s">
        <v>997</v>
      </c>
      <c r="AF85" s="157" t="s">
        <v>2484</v>
      </c>
      <c r="AG85" s="164"/>
      <c r="AH85" s="164"/>
      <c r="AI85" s="164"/>
      <c r="AJ85" s="164"/>
      <c r="AK85" s="164"/>
      <c r="AL85" s="164"/>
    </row>
    <row r="86" spans="1:38" ht="10.5" customHeight="1">
      <c r="A86" s="211" t="str">
        <f>IF(Table3!E61="","/*","")</f>
        <v/>
      </c>
      <c r="B86" s="219" t="s">
        <v>2485</v>
      </c>
      <c r="C86" s="222" t="str">
        <f>Table3!E61</f>
        <v>text format</v>
      </c>
      <c r="D86" s="221" t="s">
        <v>992</v>
      </c>
      <c r="E86" s="222" t="s">
        <v>993</v>
      </c>
      <c r="F86" s="223"/>
      <c r="G86" s="223"/>
      <c r="H86" s="223"/>
      <c r="I86" s="164"/>
      <c r="J86" s="164"/>
      <c r="K86" s="164"/>
      <c r="L86" s="164"/>
      <c r="M86" s="164"/>
      <c r="N86" s="164"/>
      <c r="O86" s="164"/>
      <c r="P86" s="164"/>
      <c r="Q86" s="164"/>
      <c r="R86" s="164"/>
      <c r="S86" s="164"/>
      <c r="T86" s="164"/>
      <c r="U86" s="164"/>
      <c r="V86" s="164"/>
      <c r="W86" s="164"/>
      <c r="X86" s="164"/>
      <c r="Y86" s="164"/>
      <c r="Z86" s="164"/>
      <c r="AA86" s="156" t="e">
        <f t="array" aca="1" ref="AA86" ca="1">ROW(INDIRECT(MID(_xludf.FORMULATEXT(C86),2,LEN(_xludf.FORMULATEXT(C86)))))</f>
        <v>#NAME?</v>
      </c>
      <c r="AB86" s="157" t="s">
        <v>437</v>
      </c>
      <c r="AC86" s="157" t="s">
        <v>2486</v>
      </c>
      <c r="AD86" s="157" t="s">
        <v>32</v>
      </c>
      <c r="AE86" s="157" t="s">
        <v>997</v>
      </c>
      <c r="AF86" s="157" t="s">
        <v>2487</v>
      </c>
      <c r="AG86" s="164"/>
      <c r="AH86" s="164"/>
      <c r="AI86" s="164"/>
      <c r="AJ86" s="164"/>
      <c r="AK86" s="164"/>
      <c r="AL86" s="164"/>
    </row>
    <row r="87" spans="1:38" ht="10.5" customHeight="1">
      <c r="A87" s="211" t="str">
        <f>IF(Table3!E62="","/*","")</f>
        <v>/*</v>
      </c>
      <c r="B87" s="225" t="s">
        <v>2488</v>
      </c>
      <c r="C87" s="226">
        <f>Table3!E62</f>
        <v>0</v>
      </c>
      <c r="D87" s="227"/>
      <c r="E87" s="228"/>
      <c r="F87" s="223"/>
      <c r="G87" s="223"/>
      <c r="H87" s="223"/>
      <c r="I87" s="164"/>
      <c r="J87" s="164"/>
      <c r="K87" s="164"/>
      <c r="L87" s="164"/>
      <c r="M87" s="164"/>
      <c r="N87" s="164"/>
      <c r="O87" s="164"/>
      <c r="P87" s="164"/>
      <c r="Q87" s="164"/>
      <c r="R87" s="164"/>
      <c r="S87" s="164"/>
      <c r="T87" s="164"/>
      <c r="U87" s="164"/>
      <c r="V87" s="164"/>
      <c r="W87" s="164"/>
      <c r="X87" s="164"/>
      <c r="Y87" s="164"/>
      <c r="Z87" s="164"/>
      <c r="AA87" s="156" t="e">
        <f t="array" aca="1" ref="AA87" ca="1">ROW(INDIRECT(MID(_xludf.FORMULATEXT(C87),2,LEN(_xludf.FORMULATEXT(C87)))))</f>
        <v>#NAME?</v>
      </c>
      <c r="AB87" s="157" t="s">
        <v>438</v>
      </c>
      <c r="AC87" s="157" t="s">
        <v>2489</v>
      </c>
      <c r="AD87" s="157" t="s">
        <v>94</v>
      </c>
      <c r="AE87" s="157" t="s">
        <v>1126</v>
      </c>
      <c r="AF87" s="157" t="s">
        <v>2490</v>
      </c>
      <c r="AG87" s="164"/>
      <c r="AH87" s="164"/>
      <c r="AI87" s="164"/>
      <c r="AJ87" s="164"/>
      <c r="AK87" s="164"/>
      <c r="AL87" s="164"/>
    </row>
    <row r="88" spans="1:38" ht="10.5" customHeight="1">
      <c r="A88" s="211" t="str">
        <f>IF(Table3!E64="","/*","")</f>
        <v/>
      </c>
      <c r="B88" s="229" t="s">
        <v>2491</v>
      </c>
      <c r="C88" s="255" t="str">
        <f>Table3!E64</f>
        <v>-- Select value --</v>
      </c>
      <c r="D88" s="231" t="s">
        <v>992</v>
      </c>
      <c r="E88" s="231" t="s">
        <v>993</v>
      </c>
      <c r="F88" s="256"/>
      <c r="G88" s="256"/>
      <c r="H88" s="256"/>
      <c r="I88" s="173" t="s">
        <v>2492</v>
      </c>
      <c r="J88" s="173">
        <v>1</v>
      </c>
      <c r="K88" s="174" t="s">
        <v>1095</v>
      </c>
      <c r="L88" s="173" t="s">
        <v>2493</v>
      </c>
      <c r="M88" s="176"/>
      <c r="N88" s="176"/>
      <c r="O88" s="177"/>
      <c r="P88" s="164"/>
      <c r="Q88" s="164"/>
      <c r="R88" s="164"/>
      <c r="S88" s="164"/>
      <c r="T88" s="164"/>
      <c r="U88" s="164"/>
      <c r="V88" s="164"/>
      <c r="W88" s="164"/>
      <c r="X88" s="164"/>
      <c r="Y88" s="164"/>
      <c r="Z88" s="164"/>
      <c r="AA88" s="156" t="e">
        <f t="array" aca="1" ref="AA88" ca="1">ROW(INDIRECT(MID(_xludf.FORMULATEXT(C88),2,LEN(_xludf.FORMULATEXT(C88)))))</f>
        <v>#NAME?</v>
      </c>
      <c r="AB88" s="157" t="s">
        <v>121</v>
      </c>
      <c r="AC88" s="157" t="s">
        <v>94</v>
      </c>
      <c r="AD88" s="157" t="s">
        <v>40</v>
      </c>
      <c r="AE88" s="157" t="s">
        <v>94</v>
      </c>
      <c r="AF88" s="157" t="s">
        <v>94</v>
      </c>
      <c r="AG88" s="164"/>
      <c r="AH88" s="164"/>
      <c r="AI88" s="164"/>
      <c r="AJ88" s="164"/>
      <c r="AK88" s="164"/>
      <c r="AL88" s="164"/>
    </row>
    <row r="89" spans="1:38" ht="10.5" customHeight="1">
      <c r="A89" s="211" t="str">
        <f>IF(Table3!E65="","/*","")</f>
        <v/>
      </c>
      <c r="B89" s="237" t="s">
        <v>2494</v>
      </c>
      <c r="C89" s="238" t="str">
        <f>Table3!E65</f>
        <v>text format</v>
      </c>
      <c r="D89" s="239" t="s">
        <v>992</v>
      </c>
      <c r="E89" s="239" t="s">
        <v>993</v>
      </c>
      <c r="F89" s="257"/>
      <c r="G89" s="257"/>
      <c r="H89" s="257"/>
      <c r="I89" s="139" t="s">
        <v>2492</v>
      </c>
      <c r="J89" s="139">
        <v>1</v>
      </c>
      <c r="K89" s="143" t="s">
        <v>1095</v>
      </c>
      <c r="L89" s="139" t="s">
        <v>2493</v>
      </c>
      <c r="M89" s="164"/>
      <c r="N89" s="164"/>
      <c r="O89" s="182"/>
      <c r="P89" s="164"/>
      <c r="Q89" s="164"/>
      <c r="R89" s="164"/>
      <c r="S89" s="164"/>
      <c r="T89" s="164"/>
      <c r="U89" s="164"/>
      <c r="V89" s="164"/>
      <c r="W89" s="164"/>
      <c r="X89" s="164"/>
      <c r="Y89" s="164"/>
      <c r="Z89" s="164"/>
      <c r="AA89" s="156" t="e">
        <f t="array" aca="1" ref="AA89" ca="1">ROW(INDIRECT(MID(_xludf.FORMULATEXT(C89),2,LEN(_xludf.FORMULATEXT(C89)))))</f>
        <v>#NAME?</v>
      </c>
      <c r="AB89" s="157" t="s">
        <v>123</v>
      </c>
      <c r="AC89" s="157" t="s">
        <v>94</v>
      </c>
      <c r="AD89" s="157" t="s">
        <v>32</v>
      </c>
      <c r="AE89" s="157" t="s">
        <v>94</v>
      </c>
      <c r="AF89" s="157" t="s">
        <v>94</v>
      </c>
      <c r="AG89" s="164"/>
      <c r="AH89" s="164"/>
      <c r="AI89" s="164"/>
      <c r="AJ89" s="164"/>
      <c r="AK89" s="164"/>
      <c r="AL89" s="164"/>
    </row>
    <row r="90" spans="1:38" ht="10.5" customHeight="1">
      <c r="A90" s="211" t="str">
        <f>IF(Table3!E66="","/*","")</f>
        <v/>
      </c>
      <c r="B90" s="237" t="s">
        <v>2495</v>
      </c>
      <c r="C90" s="238" t="str">
        <f>Table3!E66</f>
        <v>text format</v>
      </c>
      <c r="D90" s="239" t="s">
        <v>992</v>
      </c>
      <c r="E90" s="239" t="s">
        <v>993</v>
      </c>
      <c r="F90" s="257"/>
      <c r="G90" s="257"/>
      <c r="H90" s="257"/>
      <c r="I90" s="139" t="s">
        <v>2492</v>
      </c>
      <c r="J90" s="139">
        <v>1</v>
      </c>
      <c r="K90" s="143" t="s">
        <v>1095</v>
      </c>
      <c r="L90" s="139" t="s">
        <v>2493</v>
      </c>
      <c r="M90" s="164"/>
      <c r="N90" s="164"/>
      <c r="O90" s="182"/>
      <c r="P90" s="164"/>
      <c r="Q90" s="164"/>
      <c r="R90" s="164"/>
      <c r="S90" s="164"/>
      <c r="T90" s="164"/>
      <c r="U90" s="164"/>
      <c r="V90" s="164"/>
      <c r="W90" s="164"/>
      <c r="X90" s="164"/>
      <c r="Y90" s="164"/>
      <c r="Z90" s="164"/>
      <c r="AA90" s="156" t="e">
        <f t="array" aca="1" ref="AA90" ca="1">ROW(INDIRECT(MID(_xludf.FORMULATEXT(C90),2,LEN(_xludf.FORMULATEXT(C90)))))</f>
        <v>#NAME?</v>
      </c>
      <c r="AB90" s="157" t="s">
        <v>125</v>
      </c>
      <c r="AC90" s="157" t="s">
        <v>94</v>
      </c>
      <c r="AD90" s="157" t="s">
        <v>32</v>
      </c>
      <c r="AE90" s="157" t="s">
        <v>94</v>
      </c>
      <c r="AF90" s="157" t="s">
        <v>94</v>
      </c>
      <c r="AG90" s="164"/>
      <c r="AH90" s="164"/>
      <c r="AI90" s="164"/>
      <c r="AJ90" s="164"/>
      <c r="AK90" s="164"/>
      <c r="AL90" s="164"/>
    </row>
    <row r="91" spans="1:38" ht="10.5" customHeight="1">
      <c r="A91" s="211" t="str">
        <f>IF(Table3!E67="","/*","")</f>
        <v/>
      </c>
      <c r="B91" s="244" t="s">
        <v>2496</v>
      </c>
      <c r="C91" s="258" t="str">
        <f>Table3!E67</f>
        <v>-- Select value --</v>
      </c>
      <c r="D91" s="246" t="s">
        <v>992</v>
      </c>
      <c r="E91" s="246" t="s">
        <v>993</v>
      </c>
      <c r="F91" s="259"/>
      <c r="G91" s="259"/>
      <c r="H91" s="259"/>
      <c r="I91" s="187" t="s">
        <v>2492</v>
      </c>
      <c r="J91" s="187">
        <v>1</v>
      </c>
      <c r="K91" s="188" t="s">
        <v>1095</v>
      </c>
      <c r="L91" s="187" t="s">
        <v>2493</v>
      </c>
      <c r="M91" s="190"/>
      <c r="N91" s="190"/>
      <c r="O91" s="191"/>
      <c r="P91" s="164"/>
      <c r="Q91" s="164"/>
      <c r="R91" s="164"/>
      <c r="S91" s="164"/>
      <c r="T91" s="164"/>
      <c r="U91" s="164"/>
      <c r="V91" s="164"/>
      <c r="W91" s="164"/>
      <c r="X91" s="164"/>
      <c r="Y91" s="164"/>
      <c r="Z91" s="164"/>
      <c r="AA91" s="156" t="e">
        <f t="array" aca="1" ref="AA91" ca="1">ROW(INDIRECT(MID(_xludf.FORMULATEXT(C91),2,LEN(_xludf.FORMULATEXT(C91)))))</f>
        <v>#NAME?</v>
      </c>
      <c r="AB91" s="157" t="s">
        <v>127</v>
      </c>
      <c r="AC91" s="157" t="s">
        <v>94</v>
      </c>
      <c r="AD91" s="157" t="s">
        <v>40</v>
      </c>
      <c r="AE91" s="157" t="s">
        <v>94</v>
      </c>
      <c r="AF91" s="157" t="s">
        <v>94</v>
      </c>
      <c r="AG91" s="164"/>
      <c r="AH91" s="164"/>
      <c r="AI91" s="164"/>
      <c r="AJ91" s="164"/>
      <c r="AK91" s="164"/>
      <c r="AL91" s="164"/>
    </row>
    <row r="92" spans="1:38" ht="10.5" customHeight="1">
      <c r="A92" s="211" t="str">
        <f>IF(Table3!E68="","/*","")</f>
        <v/>
      </c>
      <c r="B92" s="252" t="s">
        <v>2497</v>
      </c>
      <c r="C92" s="253" t="str">
        <f>Table3!E68</f>
        <v>textBlock format</v>
      </c>
      <c r="D92" s="254" t="s">
        <v>992</v>
      </c>
      <c r="E92" s="253" t="s">
        <v>993</v>
      </c>
      <c r="F92" s="223"/>
      <c r="G92" s="223"/>
      <c r="H92" s="223"/>
      <c r="I92" s="164"/>
      <c r="J92" s="164"/>
      <c r="K92" s="164"/>
      <c r="L92" s="164"/>
      <c r="M92" s="164"/>
      <c r="N92" s="164"/>
      <c r="O92" s="164"/>
      <c r="P92" s="164"/>
      <c r="Q92" s="164"/>
      <c r="R92" s="164"/>
      <c r="S92" s="164"/>
      <c r="T92" s="164"/>
      <c r="U92" s="164"/>
      <c r="V92" s="164"/>
      <c r="W92" s="164"/>
      <c r="X92" s="164"/>
      <c r="Y92" s="164"/>
      <c r="Z92" s="164"/>
      <c r="AA92" s="156" t="e">
        <f t="array" aca="1" ref="AA92" ca="1">ROW(INDIRECT(MID(_xludf.FORMULATEXT(C92),2,LEN(_xludf.FORMULATEXT(C92)))))</f>
        <v>#NAME?</v>
      </c>
      <c r="AB92" s="157" t="s">
        <v>439</v>
      </c>
      <c r="AC92" s="157" t="s">
        <v>2498</v>
      </c>
      <c r="AD92" s="157" t="s">
        <v>24</v>
      </c>
      <c r="AE92" s="157" t="s">
        <v>997</v>
      </c>
      <c r="AF92" s="157" t="s">
        <v>2499</v>
      </c>
      <c r="AG92" s="164"/>
      <c r="AH92" s="164"/>
      <c r="AI92" s="164"/>
      <c r="AJ92" s="164"/>
      <c r="AK92" s="164"/>
      <c r="AL92" s="164"/>
    </row>
    <row r="93" spans="1:38" ht="10.5" customHeight="1">
      <c r="A93" s="211" t="str">
        <f>IF(Table3!E69="","/*","")</f>
        <v>/*</v>
      </c>
      <c r="B93" s="219" t="s">
        <v>2500</v>
      </c>
      <c r="C93" s="220">
        <f>Table3!E69</f>
        <v>0</v>
      </c>
      <c r="D93" s="221" t="s">
        <v>992</v>
      </c>
      <c r="E93" s="222" t="s">
        <v>993</v>
      </c>
      <c r="F93" s="223"/>
      <c r="G93" s="223"/>
      <c r="H93" s="223"/>
      <c r="I93" s="164"/>
      <c r="J93" s="164"/>
      <c r="K93" s="164"/>
      <c r="L93" s="164"/>
      <c r="M93" s="164"/>
      <c r="N93" s="164"/>
      <c r="O93" s="164"/>
      <c r="P93" s="164"/>
      <c r="Q93" s="164"/>
      <c r="R93" s="164"/>
      <c r="S93" s="164"/>
      <c r="T93" s="164"/>
      <c r="U93" s="164"/>
      <c r="V93" s="164"/>
      <c r="W93" s="164"/>
      <c r="X93" s="164"/>
      <c r="Y93" s="164"/>
      <c r="Z93" s="164"/>
      <c r="AA93" s="156" t="e">
        <f t="array" aca="1" ref="AA93" ca="1">ROW(INDIRECT(MID(_xludf.FORMULATEXT(C93),2,LEN(_xludf.FORMULATEXT(C93)))))</f>
        <v>#NAME?</v>
      </c>
      <c r="AB93" s="157" t="s">
        <v>440</v>
      </c>
      <c r="AC93" s="157" t="s">
        <v>2501</v>
      </c>
      <c r="AD93" s="157" t="s">
        <v>94</v>
      </c>
      <c r="AE93" s="157" t="s">
        <v>1236</v>
      </c>
      <c r="AF93" s="157" t="s">
        <v>2502</v>
      </c>
      <c r="AG93" s="164"/>
      <c r="AH93" s="164"/>
      <c r="AI93" s="164"/>
      <c r="AJ93" s="164"/>
      <c r="AK93" s="164"/>
      <c r="AL93" s="164"/>
    </row>
    <row r="94" spans="1:38" ht="10.5" customHeight="1">
      <c r="A94" s="211" t="str">
        <f>IF(Table3!E70="","/*","")</f>
        <v/>
      </c>
      <c r="B94" s="219" t="s">
        <v>2503</v>
      </c>
      <c r="C94" s="222" t="str">
        <f>Table3!E70</f>
        <v>textBlock format</v>
      </c>
      <c r="D94" s="221" t="s">
        <v>992</v>
      </c>
      <c r="E94" s="222" t="s">
        <v>993</v>
      </c>
      <c r="F94" s="223"/>
      <c r="G94" s="223"/>
      <c r="H94" s="223"/>
      <c r="I94" s="164"/>
      <c r="J94" s="164"/>
      <c r="K94" s="164"/>
      <c r="L94" s="164"/>
      <c r="M94" s="164"/>
      <c r="N94" s="164"/>
      <c r="O94" s="164"/>
      <c r="P94" s="164"/>
      <c r="Q94" s="164"/>
      <c r="R94" s="164"/>
      <c r="S94" s="164"/>
      <c r="T94" s="164"/>
      <c r="U94" s="164"/>
      <c r="V94" s="164"/>
      <c r="W94" s="164"/>
      <c r="X94" s="164"/>
      <c r="Y94" s="164"/>
      <c r="Z94" s="164"/>
      <c r="AA94" s="156" t="e">
        <f t="array" aca="1" ref="AA94" ca="1">ROW(INDIRECT(MID(_xludf.FORMULATEXT(C94),2,LEN(_xludf.FORMULATEXT(C94)))))</f>
        <v>#NAME?</v>
      </c>
      <c r="AB94" s="157" t="s">
        <v>441</v>
      </c>
      <c r="AC94" s="157" t="s">
        <v>94</v>
      </c>
      <c r="AD94" s="157" t="s">
        <v>24</v>
      </c>
      <c r="AE94" s="157" t="s">
        <v>94</v>
      </c>
      <c r="AF94" s="157" t="s">
        <v>94</v>
      </c>
      <c r="AG94" s="164"/>
      <c r="AH94" s="164"/>
      <c r="AI94" s="164"/>
      <c r="AJ94" s="164"/>
      <c r="AK94" s="164"/>
      <c r="AL94" s="164"/>
    </row>
    <row r="95" spans="1:38" ht="10.5" customHeight="1">
      <c r="A95" s="211" t="str">
        <f>IF(Table3!E71="","/*","")</f>
        <v/>
      </c>
      <c r="B95" s="219" t="s">
        <v>2504</v>
      </c>
      <c r="C95" s="222" t="str">
        <f>Table3!E71</f>
        <v>textBlock format</v>
      </c>
      <c r="D95" s="221" t="s">
        <v>992</v>
      </c>
      <c r="E95" s="222" t="s">
        <v>993</v>
      </c>
      <c r="F95" s="223"/>
      <c r="G95" s="223"/>
      <c r="H95" s="223"/>
      <c r="I95" s="164"/>
      <c r="J95" s="164"/>
      <c r="K95" s="164"/>
      <c r="L95" s="164"/>
      <c r="M95" s="164"/>
      <c r="N95" s="164"/>
      <c r="O95" s="164"/>
      <c r="P95" s="164"/>
      <c r="Q95" s="164"/>
      <c r="R95" s="164"/>
      <c r="S95" s="164"/>
      <c r="T95" s="164"/>
      <c r="U95" s="164"/>
      <c r="V95" s="164"/>
      <c r="W95" s="164"/>
      <c r="X95" s="164"/>
      <c r="Y95" s="164"/>
      <c r="Z95" s="164"/>
      <c r="AA95" s="156" t="e">
        <f t="array" aca="1" ref="AA95" ca="1">ROW(INDIRECT(MID(_xludf.FORMULATEXT(C95),2,LEN(_xludf.FORMULATEXT(C95)))))</f>
        <v>#NAME?</v>
      </c>
      <c r="AB95" s="157" t="s">
        <v>442</v>
      </c>
      <c r="AC95" s="157" t="s">
        <v>94</v>
      </c>
      <c r="AD95" s="157" t="s">
        <v>24</v>
      </c>
      <c r="AE95" s="157" t="s">
        <v>94</v>
      </c>
      <c r="AF95" s="157" t="s">
        <v>94</v>
      </c>
      <c r="AG95" s="164"/>
      <c r="AH95" s="164"/>
      <c r="AI95" s="164"/>
      <c r="AJ95" s="164"/>
      <c r="AK95" s="164"/>
      <c r="AL95" s="164"/>
    </row>
    <row r="96" spans="1:38" ht="10.5" customHeight="1">
      <c r="A96" s="211" t="str">
        <f>IF(Table3!E72="","/*","")</f>
        <v/>
      </c>
      <c r="B96" s="219" t="s">
        <v>2505</v>
      </c>
      <c r="C96" s="222" t="str">
        <f>Table3!E72</f>
        <v>text format</v>
      </c>
      <c r="D96" s="221" t="s">
        <v>992</v>
      </c>
      <c r="E96" s="222" t="s">
        <v>993</v>
      </c>
      <c r="F96" s="223"/>
      <c r="G96" s="223"/>
      <c r="H96" s="223"/>
      <c r="I96" s="164"/>
      <c r="J96" s="164"/>
      <c r="K96" s="164"/>
      <c r="L96" s="164"/>
      <c r="M96" s="164"/>
      <c r="N96" s="164"/>
      <c r="O96" s="164"/>
      <c r="P96" s="164"/>
      <c r="Q96" s="164"/>
      <c r="R96" s="164"/>
      <c r="S96" s="164"/>
      <c r="T96" s="164"/>
      <c r="U96" s="164"/>
      <c r="V96" s="164"/>
      <c r="W96" s="164"/>
      <c r="X96" s="164"/>
      <c r="Y96" s="164"/>
      <c r="Z96" s="164"/>
      <c r="AA96" s="156" t="e">
        <f t="array" aca="1" ref="AA96" ca="1">ROW(INDIRECT(MID(_xludf.FORMULATEXT(C96),2,LEN(_xludf.FORMULATEXT(C96)))))</f>
        <v>#NAME?</v>
      </c>
      <c r="AB96" s="157" t="s">
        <v>443</v>
      </c>
      <c r="AC96" s="157" t="s">
        <v>2506</v>
      </c>
      <c r="AD96" s="157" t="s">
        <v>32</v>
      </c>
      <c r="AE96" s="157" t="s">
        <v>94</v>
      </c>
      <c r="AF96" s="157" t="s">
        <v>94</v>
      </c>
      <c r="AG96" s="164"/>
      <c r="AH96" s="164"/>
      <c r="AI96" s="164"/>
      <c r="AJ96" s="164"/>
      <c r="AK96" s="164"/>
      <c r="AL96" s="164"/>
    </row>
    <row r="97" spans="1:38" ht="10.5" customHeight="1">
      <c r="A97" s="211" t="str">
        <f>IF(Table3!E73="","/*","")</f>
        <v>/*</v>
      </c>
      <c r="B97" s="219" t="s">
        <v>2507</v>
      </c>
      <c r="C97" s="220">
        <f>Table3!E73</f>
        <v>0</v>
      </c>
      <c r="D97" s="221" t="s">
        <v>992</v>
      </c>
      <c r="E97" s="222" t="s">
        <v>993</v>
      </c>
      <c r="F97" s="223"/>
      <c r="G97" s="223"/>
      <c r="H97" s="223"/>
      <c r="I97" s="164"/>
      <c r="J97" s="164"/>
      <c r="K97" s="164"/>
      <c r="L97" s="164"/>
      <c r="M97" s="164"/>
      <c r="N97" s="164"/>
      <c r="O97" s="164"/>
      <c r="P97" s="164"/>
      <c r="Q97" s="164"/>
      <c r="R97" s="164"/>
      <c r="S97" s="164"/>
      <c r="T97" s="164"/>
      <c r="U97" s="164"/>
      <c r="V97" s="164"/>
      <c r="W97" s="164"/>
      <c r="X97" s="164"/>
      <c r="Y97" s="164"/>
      <c r="Z97" s="164"/>
      <c r="AA97" s="156" t="e">
        <f t="array" aca="1" ref="AA97" ca="1">ROW(INDIRECT(MID(_xludf.FORMULATEXT(C97),2,LEN(_xludf.FORMULATEXT(C97)))))</f>
        <v>#NAME?</v>
      </c>
      <c r="AB97" s="157" t="s">
        <v>444</v>
      </c>
      <c r="AC97" s="157" t="s">
        <v>94</v>
      </c>
      <c r="AD97" s="157" t="s">
        <v>94</v>
      </c>
      <c r="AE97" s="157" t="s">
        <v>94</v>
      </c>
      <c r="AF97" s="157" t="s">
        <v>94</v>
      </c>
      <c r="AG97" s="164"/>
      <c r="AH97" s="164"/>
      <c r="AI97" s="164"/>
      <c r="AJ97" s="164"/>
      <c r="AK97" s="164"/>
      <c r="AL97" s="164"/>
    </row>
    <row r="98" spans="1:38" ht="10.5" customHeight="1">
      <c r="A98" s="211" t="str">
        <f>IF(Table3!E74="","/*","")</f>
        <v/>
      </c>
      <c r="B98" s="219" t="s">
        <v>2508</v>
      </c>
      <c r="C98" s="220" t="str">
        <f>Table3!E74</f>
        <v>-- Select value --</v>
      </c>
      <c r="D98" s="221" t="s">
        <v>992</v>
      </c>
      <c r="E98" s="222" t="s">
        <v>993</v>
      </c>
      <c r="F98" s="223"/>
      <c r="G98" s="223"/>
      <c r="H98" s="223"/>
      <c r="I98" s="164"/>
      <c r="J98" s="164"/>
      <c r="K98" s="164"/>
      <c r="L98" s="164"/>
      <c r="M98" s="164"/>
      <c r="N98" s="164"/>
      <c r="O98" s="164"/>
      <c r="P98" s="164"/>
      <c r="Q98" s="164"/>
      <c r="R98" s="164"/>
      <c r="S98" s="164"/>
      <c r="T98" s="164"/>
      <c r="U98" s="164"/>
      <c r="V98" s="164"/>
      <c r="W98" s="164"/>
      <c r="X98" s="164"/>
      <c r="Y98" s="164"/>
      <c r="Z98" s="164"/>
      <c r="AA98" s="156" t="e">
        <f t="array" aca="1" ref="AA98" ca="1">ROW(INDIRECT(MID(_xludf.FORMULATEXT(C98),2,LEN(_xludf.FORMULATEXT(C98)))))</f>
        <v>#NAME?</v>
      </c>
      <c r="AB98" s="157" t="s">
        <v>445</v>
      </c>
      <c r="AC98" s="157" t="s">
        <v>1395</v>
      </c>
      <c r="AD98" s="157" t="s">
        <v>40</v>
      </c>
      <c r="AE98" s="157" t="s">
        <v>997</v>
      </c>
      <c r="AF98" s="157" t="s">
        <v>2509</v>
      </c>
      <c r="AG98" s="164"/>
      <c r="AH98" s="164"/>
      <c r="AI98" s="164"/>
      <c r="AJ98" s="164"/>
      <c r="AK98" s="164"/>
      <c r="AL98" s="164"/>
    </row>
    <row r="99" spans="1:38" ht="10.5" customHeight="1">
      <c r="A99" s="211" t="str">
        <f>IF(Table3!E75="","/*","")</f>
        <v/>
      </c>
      <c r="B99" s="219" t="s">
        <v>2510</v>
      </c>
      <c r="C99" s="220" t="str">
        <f>Table3!E75</f>
        <v>-- Select value --</v>
      </c>
      <c r="D99" s="221" t="s">
        <v>992</v>
      </c>
      <c r="E99" s="222" t="s">
        <v>993</v>
      </c>
      <c r="F99" s="223"/>
      <c r="G99" s="223"/>
      <c r="H99" s="223"/>
      <c r="I99" s="164"/>
      <c r="J99" s="164"/>
      <c r="K99" s="164"/>
      <c r="L99" s="164"/>
      <c r="M99" s="164"/>
      <c r="N99" s="164"/>
      <c r="O99" s="164"/>
      <c r="P99" s="164"/>
      <c r="Q99" s="164"/>
      <c r="R99" s="164"/>
      <c r="S99" s="164"/>
      <c r="T99" s="164"/>
      <c r="U99" s="164"/>
      <c r="V99" s="164"/>
      <c r="W99" s="164"/>
      <c r="X99" s="164"/>
      <c r="Y99" s="164"/>
      <c r="Z99" s="164"/>
      <c r="AA99" s="156" t="e">
        <f t="array" aca="1" ref="AA99" ca="1">ROW(INDIRECT(MID(_xludf.FORMULATEXT(C99),2,LEN(_xludf.FORMULATEXT(C99)))))</f>
        <v>#NAME?</v>
      </c>
      <c r="AB99" s="157" t="s">
        <v>446</v>
      </c>
      <c r="AC99" s="157" t="s">
        <v>1398</v>
      </c>
      <c r="AD99" s="157" t="s">
        <v>40</v>
      </c>
      <c r="AE99" s="157" t="s">
        <v>997</v>
      </c>
      <c r="AF99" s="157" t="s">
        <v>2511</v>
      </c>
      <c r="AG99" s="164"/>
      <c r="AH99" s="164"/>
      <c r="AI99" s="164"/>
      <c r="AJ99" s="164"/>
      <c r="AK99" s="164"/>
      <c r="AL99" s="164"/>
    </row>
    <row r="100" spans="1:38" ht="10.5" customHeight="1">
      <c r="A100" s="211" t="str">
        <f>IF(Table3!E76="","/*","")</f>
        <v/>
      </c>
      <c r="B100" s="219" t="s">
        <v>2512</v>
      </c>
      <c r="C100" s="222" t="str">
        <f>Table3!E76</f>
        <v>textBlock format</v>
      </c>
      <c r="D100" s="221" t="s">
        <v>992</v>
      </c>
      <c r="E100" s="222" t="s">
        <v>993</v>
      </c>
      <c r="F100" s="223"/>
      <c r="G100" s="223"/>
      <c r="H100" s="223"/>
      <c r="I100" s="164"/>
      <c r="J100" s="164"/>
      <c r="K100" s="164"/>
      <c r="L100" s="164"/>
      <c r="M100" s="164"/>
      <c r="N100" s="164"/>
      <c r="O100" s="164"/>
      <c r="P100" s="164"/>
      <c r="Q100" s="164"/>
      <c r="R100" s="164"/>
      <c r="S100" s="164"/>
      <c r="T100" s="164"/>
      <c r="U100" s="164"/>
      <c r="V100" s="164"/>
      <c r="W100" s="164"/>
      <c r="X100" s="164"/>
      <c r="Y100" s="164"/>
      <c r="Z100" s="164"/>
      <c r="AA100" s="156" t="e">
        <f t="array" aca="1" ref="AA100" ca="1">ROW(INDIRECT(MID(_xludf.FORMULATEXT(C100),2,LEN(_xludf.FORMULATEXT(C100)))))</f>
        <v>#NAME?</v>
      </c>
      <c r="AB100" s="157" t="s">
        <v>447</v>
      </c>
      <c r="AC100" s="157" t="s">
        <v>2513</v>
      </c>
      <c r="AD100" s="157" t="s">
        <v>24</v>
      </c>
      <c r="AE100" s="157" t="s">
        <v>997</v>
      </c>
      <c r="AF100" s="157" t="s">
        <v>2514</v>
      </c>
      <c r="AG100" s="164"/>
      <c r="AH100" s="164"/>
      <c r="AI100" s="164"/>
      <c r="AJ100" s="164"/>
      <c r="AK100" s="164"/>
      <c r="AL100" s="164"/>
    </row>
    <row r="101" spans="1:38" ht="10.5" customHeight="1">
      <c r="A101" s="211" t="str">
        <f>IF(Table3!E77="","/*","")</f>
        <v/>
      </c>
      <c r="B101" s="219" t="s">
        <v>2515</v>
      </c>
      <c r="C101" s="222" t="str">
        <f>Table3!E77</f>
        <v>text format</v>
      </c>
      <c r="D101" s="221" t="s">
        <v>992</v>
      </c>
      <c r="E101" s="222" t="s">
        <v>993</v>
      </c>
      <c r="F101" s="223"/>
      <c r="G101" s="223"/>
      <c r="H101" s="223"/>
      <c r="I101" s="164"/>
      <c r="J101" s="164"/>
      <c r="K101" s="164"/>
      <c r="L101" s="164"/>
      <c r="M101" s="164"/>
      <c r="N101" s="164"/>
      <c r="O101" s="164"/>
      <c r="P101" s="164"/>
      <c r="Q101" s="164"/>
      <c r="R101" s="164"/>
      <c r="S101" s="164"/>
      <c r="T101" s="164"/>
      <c r="U101" s="164"/>
      <c r="V101" s="164"/>
      <c r="W101" s="164"/>
      <c r="X101" s="164"/>
      <c r="Y101" s="164"/>
      <c r="Z101" s="164"/>
      <c r="AA101" s="156" t="e">
        <f t="array" aca="1" ref="AA101" ca="1">ROW(INDIRECT(MID(_xludf.FORMULATEXT(C101),2,LEN(_xludf.FORMULATEXT(C101)))))</f>
        <v>#NAME?</v>
      </c>
      <c r="AB101" s="157" t="s">
        <v>448</v>
      </c>
      <c r="AC101" s="157" t="s">
        <v>1407</v>
      </c>
      <c r="AD101" s="157" t="s">
        <v>32</v>
      </c>
      <c r="AE101" s="157" t="s">
        <v>997</v>
      </c>
      <c r="AF101" s="157" t="s">
        <v>2516</v>
      </c>
      <c r="AG101" s="164"/>
      <c r="AH101" s="164"/>
      <c r="AI101" s="164"/>
      <c r="AJ101" s="164"/>
      <c r="AK101" s="164"/>
      <c r="AL101" s="164"/>
    </row>
    <row r="102" spans="1:38" ht="10.5" customHeight="1">
      <c r="A102" s="211" t="str">
        <f>IF(Table3!E78="","/*","")</f>
        <v/>
      </c>
      <c r="B102" s="219" t="s">
        <v>2517</v>
      </c>
      <c r="C102" s="222" t="str">
        <f>Table3!E78</f>
        <v>YYYY-MM-DD</v>
      </c>
      <c r="D102" s="210"/>
      <c r="E102" s="222" t="s">
        <v>993</v>
      </c>
      <c r="F102" s="223"/>
      <c r="G102" s="223"/>
      <c r="H102" s="223"/>
      <c r="I102" s="164"/>
      <c r="J102" s="164"/>
      <c r="K102" s="164"/>
      <c r="L102" s="164"/>
      <c r="M102" s="164"/>
      <c r="N102" s="164"/>
      <c r="O102" s="164"/>
      <c r="P102" s="164"/>
      <c r="Q102" s="164"/>
      <c r="R102" s="164"/>
      <c r="S102" s="164"/>
      <c r="T102" s="164"/>
      <c r="U102" s="164"/>
      <c r="V102" s="164"/>
      <c r="W102" s="164"/>
      <c r="X102" s="164"/>
      <c r="Y102" s="164"/>
      <c r="Z102" s="164"/>
      <c r="AA102" s="156" t="e">
        <f t="array" aca="1" ref="AA102" ca="1">ROW(INDIRECT(MID(_xludf.FORMULATEXT(C102),2,LEN(_xludf.FORMULATEXT(C102)))))</f>
        <v>#NAME?</v>
      </c>
      <c r="AB102" s="157" t="s">
        <v>449</v>
      </c>
      <c r="AC102" s="157" t="s">
        <v>2518</v>
      </c>
      <c r="AD102" s="157" t="s">
        <v>8</v>
      </c>
      <c r="AE102" s="157" t="s">
        <v>997</v>
      </c>
      <c r="AF102" s="157" t="s">
        <v>2519</v>
      </c>
      <c r="AG102" s="164"/>
      <c r="AH102" s="164"/>
      <c r="AI102" s="164"/>
      <c r="AJ102" s="164"/>
      <c r="AK102" s="164"/>
      <c r="AL102" s="164"/>
    </row>
    <row r="103" spans="1:38" ht="10.5" customHeight="1">
      <c r="A103" s="211" t="str">
        <f>IF(Table3!E79="","/*","")</f>
        <v/>
      </c>
      <c r="B103" s="219" t="s">
        <v>2520</v>
      </c>
      <c r="C103" s="222" t="str">
        <f>Table3!E79</f>
        <v>YYYY-MM-DD</v>
      </c>
      <c r="D103" s="210"/>
      <c r="E103" s="222" t="s">
        <v>993</v>
      </c>
      <c r="F103" s="223"/>
      <c r="G103" s="223"/>
      <c r="H103" s="223"/>
      <c r="I103" s="164"/>
      <c r="J103" s="164"/>
      <c r="K103" s="164"/>
      <c r="L103" s="164"/>
      <c r="M103" s="164"/>
      <c r="N103" s="164"/>
      <c r="O103" s="164"/>
      <c r="P103" s="164"/>
      <c r="Q103" s="164"/>
      <c r="R103" s="164"/>
      <c r="S103" s="164"/>
      <c r="T103" s="164"/>
      <c r="U103" s="164"/>
      <c r="V103" s="164"/>
      <c r="W103" s="164"/>
      <c r="X103" s="164"/>
      <c r="Y103" s="164"/>
      <c r="Z103" s="164"/>
      <c r="AA103" s="156" t="e">
        <f t="array" aca="1" ref="AA103" ca="1">ROW(INDIRECT(MID(_xludf.FORMULATEXT(C103),2,LEN(_xludf.FORMULATEXT(C103)))))</f>
        <v>#NAME?</v>
      </c>
      <c r="AB103" s="157" t="s">
        <v>450</v>
      </c>
      <c r="AC103" s="157" t="s">
        <v>2521</v>
      </c>
      <c r="AD103" s="157" t="s">
        <v>8</v>
      </c>
      <c r="AE103" s="157" t="s">
        <v>997</v>
      </c>
      <c r="AF103" s="157" t="s">
        <v>2522</v>
      </c>
      <c r="AG103" s="164"/>
      <c r="AH103" s="164"/>
      <c r="AI103" s="164"/>
      <c r="AJ103" s="164"/>
      <c r="AK103" s="164"/>
      <c r="AL103" s="164"/>
    </row>
    <row r="104" spans="1:38" ht="10.5" customHeight="1">
      <c r="A104" s="211" t="str">
        <f>IF(Table3!E80="","/*","")</f>
        <v/>
      </c>
      <c r="B104" s="219" t="s">
        <v>2523</v>
      </c>
      <c r="C104" s="222" t="str">
        <f>Table3!E80</f>
        <v>textBlock format</v>
      </c>
      <c r="D104" s="221" t="s">
        <v>992</v>
      </c>
      <c r="E104" s="222" t="s">
        <v>993</v>
      </c>
      <c r="F104" s="223"/>
      <c r="G104" s="223"/>
      <c r="H104" s="223"/>
      <c r="I104" s="164"/>
      <c r="J104" s="164"/>
      <c r="K104" s="164"/>
      <c r="L104" s="164"/>
      <c r="M104" s="164"/>
      <c r="N104" s="164"/>
      <c r="O104" s="164"/>
      <c r="P104" s="164"/>
      <c r="Q104" s="164"/>
      <c r="R104" s="164"/>
      <c r="S104" s="164"/>
      <c r="T104" s="164"/>
      <c r="U104" s="164"/>
      <c r="V104" s="164"/>
      <c r="W104" s="164"/>
      <c r="X104" s="164"/>
      <c r="Y104" s="164"/>
      <c r="Z104" s="164"/>
      <c r="AA104" s="156" t="e">
        <f t="array" aca="1" ref="AA104" ca="1">ROW(INDIRECT(MID(_xludf.FORMULATEXT(C104),2,LEN(_xludf.FORMULATEXT(C104)))))</f>
        <v>#NAME?</v>
      </c>
      <c r="AB104" s="157" t="s">
        <v>451</v>
      </c>
      <c r="AC104" s="157" t="s">
        <v>1416</v>
      </c>
      <c r="AD104" s="157" t="s">
        <v>24</v>
      </c>
      <c r="AE104" s="157" t="s">
        <v>997</v>
      </c>
      <c r="AF104" s="157" t="s">
        <v>2524</v>
      </c>
      <c r="AG104" s="164"/>
      <c r="AH104" s="164"/>
      <c r="AI104" s="164"/>
      <c r="AJ104" s="164"/>
      <c r="AK104" s="164"/>
      <c r="AL104" s="164"/>
    </row>
    <row r="105" spans="1:38" ht="10.5" customHeight="1">
      <c r="A105" s="211" t="str">
        <f>IF(Table3!E81="","/*","")</f>
        <v/>
      </c>
      <c r="B105" s="219" t="s">
        <v>2525</v>
      </c>
      <c r="C105" s="222" t="str">
        <f>Table3!E81</f>
        <v>text format</v>
      </c>
      <c r="D105" s="221" t="s">
        <v>992</v>
      </c>
      <c r="E105" s="222" t="s">
        <v>993</v>
      </c>
      <c r="F105" s="223"/>
      <c r="G105" s="223"/>
      <c r="H105" s="223"/>
      <c r="I105" s="164"/>
      <c r="J105" s="164"/>
      <c r="K105" s="164"/>
      <c r="L105" s="164"/>
      <c r="M105" s="164"/>
      <c r="N105" s="164"/>
      <c r="O105" s="164"/>
      <c r="P105" s="164"/>
      <c r="Q105" s="164"/>
      <c r="R105" s="164"/>
      <c r="S105" s="164"/>
      <c r="T105" s="164"/>
      <c r="U105" s="164"/>
      <c r="V105" s="164"/>
      <c r="W105" s="164"/>
      <c r="X105" s="164"/>
      <c r="Y105" s="164"/>
      <c r="Z105" s="164"/>
      <c r="AA105" s="156" t="e">
        <f t="array" aca="1" ref="AA105" ca="1">ROW(INDIRECT(MID(_xludf.FORMULATEXT(C105),2,LEN(_xludf.FORMULATEXT(C105)))))</f>
        <v>#NAME?</v>
      </c>
      <c r="AB105" s="157" t="s">
        <v>452</v>
      </c>
      <c r="AC105" s="157" t="s">
        <v>1419</v>
      </c>
      <c r="AD105" s="157" t="s">
        <v>32</v>
      </c>
      <c r="AE105" s="157" t="s">
        <v>997</v>
      </c>
      <c r="AF105" s="157" t="s">
        <v>2526</v>
      </c>
      <c r="AG105" s="164"/>
      <c r="AH105" s="164"/>
      <c r="AI105" s="164"/>
      <c r="AJ105" s="164"/>
      <c r="AK105" s="164"/>
      <c r="AL105" s="164"/>
    </row>
    <row r="106" spans="1:38" ht="10.5" customHeight="1">
      <c r="A106" s="211" t="str">
        <f>IF(Table3!E82="","/*","")</f>
        <v/>
      </c>
      <c r="B106" s="219" t="s">
        <v>2527</v>
      </c>
      <c r="C106" s="222" t="str">
        <f>Table3!E82</f>
        <v>text format</v>
      </c>
      <c r="D106" s="221" t="s">
        <v>992</v>
      </c>
      <c r="E106" s="222" t="s">
        <v>993</v>
      </c>
      <c r="F106" s="223"/>
      <c r="G106" s="223"/>
      <c r="H106" s="223"/>
      <c r="I106" s="164"/>
      <c r="J106" s="164"/>
      <c r="K106" s="164"/>
      <c r="L106" s="164"/>
      <c r="M106" s="164"/>
      <c r="N106" s="164"/>
      <c r="O106" s="164"/>
      <c r="P106" s="164"/>
      <c r="Q106" s="164"/>
      <c r="R106" s="164"/>
      <c r="S106" s="164"/>
      <c r="T106" s="164"/>
      <c r="U106" s="164"/>
      <c r="V106" s="164"/>
      <c r="W106" s="164"/>
      <c r="X106" s="164"/>
      <c r="Y106" s="164"/>
      <c r="Z106" s="164"/>
      <c r="AA106" s="156" t="e">
        <f t="array" aca="1" ref="AA106" ca="1">ROW(INDIRECT(MID(_xludf.FORMULATEXT(C106),2,LEN(_xludf.FORMULATEXT(C106)))))</f>
        <v>#NAME?</v>
      </c>
      <c r="AB106" s="157" t="s">
        <v>453</v>
      </c>
      <c r="AC106" s="157" t="s">
        <v>1422</v>
      </c>
      <c r="AD106" s="157" t="s">
        <v>32</v>
      </c>
      <c r="AE106" s="157" t="s">
        <v>997</v>
      </c>
      <c r="AF106" s="157" t="s">
        <v>2528</v>
      </c>
      <c r="AG106" s="164"/>
      <c r="AH106" s="164"/>
      <c r="AI106" s="164"/>
      <c r="AJ106" s="164"/>
      <c r="AK106" s="164"/>
      <c r="AL106" s="164"/>
    </row>
    <row r="107" spans="1:38" ht="10.5" customHeight="1">
      <c r="A107" s="211" t="str">
        <f>IF(Table3!E83="","/*","")</f>
        <v/>
      </c>
      <c r="B107" s="219" t="s">
        <v>2529</v>
      </c>
      <c r="C107" s="222" t="str">
        <f>Table3!E83</f>
        <v>text format</v>
      </c>
      <c r="D107" s="221" t="s">
        <v>992</v>
      </c>
      <c r="E107" s="222" t="s">
        <v>993</v>
      </c>
      <c r="F107" s="223"/>
      <c r="G107" s="223"/>
      <c r="H107" s="223"/>
      <c r="I107" s="164"/>
      <c r="J107" s="164"/>
      <c r="K107" s="164"/>
      <c r="L107" s="164"/>
      <c r="M107" s="164"/>
      <c r="N107" s="164"/>
      <c r="O107" s="164"/>
      <c r="P107" s="164"/>
      <c r="Q107" s="164"/>
      <c r="R107" s="164"/>
      <c r="S107" s="164"/>
      <c r="T107" s="164"/>
      <c r="U107" s="164"/>
      <c r="V107" s="164"/>
      <c r="W107" s="164"/>
      <c r="X107" s="164"/>
      <c r="Y107" s="164"/>
      <c r="Z107" s="164"/>
      <c r="AA107" s="156" t="e">
        <f t="array" aca="1" ref="AA107" ca="1">ROW(INDIRECT(MID(_xludf.FORMULATEXT(C107),2,LEN(_xludf.FORMULATEXT(C107)))))</f>
        <v>#NAME?</v>
      </c>
      <c r="AB107" s="157" t="s">
        <v>454</v>
      </c>
      <c r="AC107" s="157" t="s">
        <v>1425</v>
      </c>
      <c r="AD107" s="157" t="s">
        <v>32</v>
      </c>
      <c r="AE107" s="157" t="s">
        <v>997</v>
      </c>
      <c r="AF107" s="157" t="s">
        <v>2530</v>
      </c>
      <c r="AG107" s="164"/>
      <c r="AH107" s="164"/>
      <c r="AI107" s="164"/>
      <c r="AJ107" s="164"/>
      <c r="AK107" s="164"/>
      <c r="AL107" s="164"/>
    </row>
    <row r="108" spans="1:38" ht="10.5" customHeight="1">
      <c r="A108" s="211" t="str">
        <f>IF(Table3!E84="","/*","")</f>
        <v/>
      </c>
      <c r="B108" s="219" t="s">
        <v>2531</v>
      </c>
      <c r="C108" s="222" t="str">
        <f>Table3!E84</f>
        <v>true/false</v>
      </c>
      <c r="D108" s="221" t="s">
        <v>992</v>
      </c>
      <c r="E108" s="222" t="s">
        <v>993</v>
      </c>
      <c r="F108" s="223"/>
      <c r="G108" s="223"/>
      <c r="H108" s="223"/>
      <c r="I108" s="164"/>
      <c r="J108" s="164"/>
      <c r="K108" s="164"/>
      <c r="L108" s="164"/>
      <c r="M108" s="164"/>
      <c r="N108" s="164"/>
      <c r="O108" s="164"/>
      <c r="P108" s="164"/>
      <c r="Q108" s="164"/>
      <c r="R108" s="164"/>
      <c r="S108" s="164"/>
      <c r="T108" s="164"/>
      <c r="U108" s="164"/>
      <c r="V108" s="164"/>
      <c r="W108" s="164"/>
      <c r="X108" s="164"/>
      <c r="Y108" s="164"/>
      <c r="Z108" s="164"/>
      <c r="AA108" s="156" t="e">
        <f t="array" aca="1" ref="AA108" ca="1">ROW(INDIRECT(MID(_xludf.FORMULATEXT(C108),2,LEN(_xludf.FORMULATEXT(C108)))))</f>
        <v>#NAME?</v>
      </c>
      <c r="AB108" s="157" t="s">
        <v>455</v>
      </c>
      <c r="AC108" s="157" t="s">
        <v>1431</v>
      </c>
      <c r="AD108" s="157" t="s">
        <v>73</v>
      </c>
      <c r="AE108" s="157" t="s">
        <v>997</v>
      </c>
      <c r="AF108" s="157" t="s">
        <v>2532</v>
      </c>
      <c r="AG108" s="164"/>
      <c r="AH108" s="164"/>
      <c r="AI108" s="164"/>
      <c r="AJ108" s="164"/>
      <c r="AK108" s="164"/>
      <c r="AL108" s="164"/>
    </row>
    <row r="109" spans="1:38" ht="10.5" customHeight="1">
      <c r="A109" s="211" t="str">
        <f>IF(Table3!E85="","/*","")</f>
        <v/>
      </c>
      <c r="B109" s="219" t="s">
        <v>2533</v>
      </c>
      <c r="C109" s="222" t="str">
        <f>Table3!E85</f>
        <v>true/false</v>
      </c>
      <c r="D109" s="221" t="s">
        <v>992</v>
      </c>
      <c r="E109" s="222" t="s">
        <v>993</v>
      </c>
      <c r="F109" s="223"/>
      <c r="G109" s="223"/>
      <c r="H109" s="223"/>
      <c r="I109" s="164"/>
      <c r="J109" s="164"/>
      <c r="K109" s="164"/>
      <c r="L109" s="164"/>
      <c r="M109" s="164"/>
      <c r="N109" s="164"/>
      <c r="O109" s="164"/>
      <c r="P109" s="164"/>
      <c r="Q109" s="164"/>
      <c r="R109" s="164"/>
      <c r="S109" s="164"/>
      <c r="T109" s="164"/>
      <c r="U109" s="164"/>
      <c r="V109" s="164"/>
      <c r="W109" s="164"/>
      <c r="X109" s="164"/>
      <c r="Y109" s="164"/>
      <c r="Z109" s="164"/>
      <c r="AA109" s="156" t="e">
        <f t="array" aca="1" ref="AA109" ca="1">ROW(INDIRECT(MID(_xludf.FORMULATEXT(C109),2,LEN(_xludf.FORMULATEXT(C109)))))</f>
        <v>#NAME?</v>
      </c>
      <c r="AB109" s="157" t="s">
        <v>456</v>
      </c>
      <c r="AC109" s="157" t="s">
        <v>1434</v>
      </c>
      <c r="AD109" s="157" t="s">
        <v>73</v>
      </c>
      <c r="AE109" s="157" t="s">
        <v>997</v>
      </c>
      <c r="AF109" s="157" t="s">
        <v>2534</v>
      </c>
      <c r="AG109" s="164"/>
      <c r="AH109" s="164"/>
      <c r="AI109" s="164"/>
      <c r="AJ109" s="164"/>
      <c r="AK109" s="164"/>
      <c r="AL109" s="164"/>
    </row>
    <row r="110" spans="1:38" ht="10.5" customHeight="1">
      <c r="A110" s="211" t="str">
        <f>IF(Table3!E86="","/*","")</f>
        <v/>
      </c>
      <c r="B110" s="219" t="s">
        <v>2535</v>
      </c>
      <c r="C110" s="220" t="str">
        <f>Table3!E86</f>
        <v>-- Select value --</v>
      </c>
      <c r="D110" s="221" t="s">
        <v>992</v>
      </c>
      <c r="E110" s="222" t="s">
        <v>993</v>
      </c>
      <c r="F110" s="223"/>
      <c r="G110" s="223"/>
      <c r="H110" s="223"/>
      <c r="I110" s="164"/>
      <c r="J110" s="164"/>
      <c r="K110" s="164"/>
      <c r="L110" s="164"/>
      <c r="M110" s="164"/>
      <c r="N110" s="164"/>
      <c r="O110" s="164"/>
      <c r="P110" s="164"/>
      <c r="Q110" s="164"/>
      <c r="R110" s="164"/>
      <c r="S110" s="164"/>
      <c r="T110" s="164"/>
      <c r="U110" s="164"/>
      <c r="V110" s="164"/>
      <c r="W110" s="164"/>
      <c r="X110" s="164"/>
      <c r="Y110" s="164"/>
      <c r="Z110" s="164"/>
      <c r="AA110" s="156" t="e">
        <f t="array" aca="1" ref="AA110" ca="1">ROW(INDIRECT(MID(_xludf.FORMULATEXT(C110),2,LEN(_xludf.FORMULATEXT(C110)))))</f>
        <v>#NAME?</v>
      </c>
      <c r="AB110" s="157" t="s">
        <v>457</v>
      </c>
      <c r="AC110" s="157" t="s">
        <v>1437</v>
      </c>
      <c r="AD110" s="157" t="s">
        <v>40</v>
      </c>
      <c r="AE110" s="157" t="s">
        <v>997</v>
      </c>
      <c r="AF110" s="157" t="s">
        <v>2536</v>
      </c>
      <c r="AG110" s="164"/>
      <c r="AH110" s="164"/>
      <c r="AI110" s="164"/>
      <c r="AJ110" s="164"/>
      <c r="AK110" s="164"/>
      <c r="AL110" s="164"/>
    </row>
    <row r="111" spans="1:38" ht="10.5" customHeight="1">
      <c r="A111" s="211" t="str">
        <f>IF(Table3!E87="","/*","")</f>
        <v/>
      </c>
      <c r="B111" s="158" t="s">
        <v>2537</v>
      </c>
      <c r="C111" s="220" t="str">
        <f>Table3!E87</f>
        <v>Austria</v>
      </c>
      <c r="D111" s="221" t="s">
        <v>992</v>
      </c>
      <c r="E111" s="222" t="s">
        <v>993</v>
      </c>
      <c r="F111" s="223"/>
      <c r="G111" s="223"/>
      <c r="H111" s="223"/>
      <c r="I111" s="164"/>
      <c r="J111" s="164"/>
      <c r="K111" s="164"/>
      <c r="L111" s="164"/>
      <c r="M111" s="164"/>
      <c r="N111" s="164"/>
      <c r="O111" s="164"/>
      <c r="P111" s="164"/>
      <c r="Q111" s="164"/>
      <c r="R111" s="164"/>
      <c r="S111" s="164"/>
      <c r="T111" s="164"/>
      <c r="U111" s="164"/>
      <c r="V111" s="164"/>
      <c r="W111" s="164"/>
      <c r="X111" s="164"/>
      <c r="Y111" s="164"/>
      <c r="Z111" s="164"/>
      <c r="AA111" s="156" t="e">
        <f t="array" aca="1" ref="AA111" ca="1">ROW(INDIRECT(MID(_xludf.FORMULATEXT(C111),2,LEN(_xludf.FORMULATEXT(C111)))))</f>
        <v>#NAME?</v>
      </c>
      <c r="AB111" s="157" t="s">
        <v>458</v>
      </c>
      <c r="AC111" s="157" t="s">
        <v>1440</v>
      </c>
      <c r="AD111" s="157" t="s">
        <v>251</v>
      </c>
      <c r="AE111" s="157" t="s">
        <v>94</v>
      </c>
      <c r="AF111" s="157" t="s">
        <v>94</v>
      </c>
      <c r="AG111" s="164"/>
      <c r="AH111" s="164"/>
      <c r="AI111" s="164"/>
      <c r="AJ111" s="164"/>
      <c r="AK111" s="164"/>
      <c r="AL111" s="164"/>
    </row>
    <row r="112" spans="1:38" ht="10.5" customHeight="1">
      <c r="A112" s="211" t="str">
        <f>IF(Table3!E88="","/*","")</f>
        <v/>
      </c>
      <c r="B112" s="158" t="s">
        <v>2537</v>
      </c>
      <c r="C112" s="220" t="str">
        <f>Table3!E88</f>
        <v>Belgium</v>
      </c>
      <c r="D112" s="221" t="s">
        <v>992</v>
      </c>
      <c r="E112" s="222" t="s">
        <v>993</v>
      </c>
      <c r="F112" s="223"/>
      <c r="G112" s="223"/>
      <c r="H112" s="223"/>
      <c r="I112" s="164"/>
      <c r="J112" s="164"/>
      <c r="K112" s="164"/>
      <c r="L112" s="164"/>
      <c r="M112" s="164"/>
      <c r="N112" s="164"/>
      <c r="O112" s="164"/>
      <c r="P112" s="164"/>
      <c r="Q112" s="164"/>
      <c r="R112" s="164"/>
      <c r="S112" s="164"/>
      <c r="T112" s="164"/>
      <c r="U112" s="164"/>
      <c r="V112" s="164"/>
      <c r="W112" s="164"/>
      <c r="X112" s="164"/>
      <c r="Y112" s="164"/>
      <c r="Z112" s="164"/>
      <c r="AA112" s="156" t="e">
        <f t="array" aca="1" ref="AA112" ca="1">ROW(INDIRECT(MID(_xludf.FORMULATEXT(C112),2,LEN(_xludf.FORMULATEXT(C112)))))</f>
        <v>#NAME?</v>
      </c>
      <c r="AB112" s="157" t="s">
        <v>458</v>
      </c>
      <c r="AC112" s="157" t="s">
        <v>1440</v>
      </c>
      <c r="AD112" s="157" t="s">
        <v>251</v>
      </c>
      <c r="AE112" s="157" t="s">
        <v>94</v>
      </c>
      <c r="AF112" s="157" t="s">
        <v>94</v>
      </c>
      <c r="AG112" s="164"/>
      <c r="AH112" s="164"/>
      <c r="AI112" s="164"/>
      <c r="AJ112" s="164"/>
      <c r="AK112" s="164"/>
      <c r="AL112" s="164"/>
    </row>
    <row r="113" spans="1:38" ht="10.5" customHeight="1">
      <c r="A113" s="211" t="str">
        <f>IF(Table3!E89="","/*","")</f>
        <v/>
      </c>
      <c r="B113" s="158" t="s">
        <v>2537</v>
      </c>
      <c r="C113" s="220" t="str">
        <f>Table3!E89</f>
        <v>Bulgaria</v>
      </c>
      <c r="D113" s="221" t="s">
        <v>992</v>
      </c>
      <c r="E113" s="222" t="s">
        <v>993</v>
      </c>
      <c r="F113" s="223"/>
      <c r="G113" s="223"/>
      <c r="H113" s="223"/>
      <c r="I113" s="164"/>
      <c r="J113" s="164"/>
      <c r="K113" s="164"/>
      <c r="L113" s="164"/>
      <c r="M113" s="164"/>
      <c r="N113" s="164"/>
      <c r="O113" s="164"/>
      <c r="P113" s="164"/>
      <c r="Q113" s="164"/>
      <c r="R113" s="164"/>
      <c r="S113" s="164"/>
      <c r="T113" s="164"/>
      <c r="U113" s="164"/>
      <c r="V113" s="164"/>
      <c r="W113" s="164"/>
      <c r="X113" s="164"/>
      <c r="Y113" s="164"/>
      <c r="Z113" s="164"/>
      <c r="AA113" s="156" t="e">
        <f t="array" aca="1" ref="AA113" ca="1">ROW(INDIRECT(MID(_xludf.FORMULATEXT(C113),2,LEN(_xludf.FORMULATEXT(C113)))))</f>
        <v>#NAME?</v>
      </c>
      <c r="AB113" s="157" t="s">
        <v>458</v>
      </c>
      <c r="AC113" s="157" t="s">
        <v>1440</v>
      </c>
      <c r="AD113" s="157" t="s">
        <v>251</v>
      </c>
      <c r="AE113" s="157" t="s">
        <v>94</v>
      </c>
      <c r="AF113" s="157" t="s">
        <v>94</v>
      </c>
      <c r="AG113" s="164"/>
      <c r="AH113" s="164"/>
      <c r="AI113" s="164"/>
      <c r="AJ113" s="164"/>
      <c r="AK113" s="164"/>
      <c r="AL113" s="164"/>
    </row>
    <row r="114" spans="1:38" ht="10.5" customHeight="1">
      <c r="A114" s="211" t="str">
        <f>IF(Table3!E90="","/*","")</f>
        <v/>
      </c>
      <c r="B114" s="158" t="s">
        <v>2537</v>
      </c>
      <c r="C114" s="220" t="str">
        <f>Table3!E90</f>
        <v>Croatia</v>
      </c>
      <c r="D114" s="221" t="s">
        <v>992</v>
      </c>
      <c r="E114" s="222" t="s">
        <v>993</v>
      </c>
      <c r="F114" s="223"/>
      <c r="G114" s="223"/>
      <c r="H114" s="223"/>
      <c r="I114" s="164"/>
      <c r="J114" s="164"/>
      <c r="K114" s="164"/>
      <c r="L114" s="164"/>
      <c r="M114" s="164"/>
      <c r="N114" s="164"/>
      <c r="O114" s="164"/>
      <c r="P114" s="164"/>
      <c r="Q114" s="164"/>
      <c r="R114" s="164"/>
      <c r="S114" s="164"/>
      <c r="T114" s="164"/>
      <c r="U114" s="164"/>
      <c r="V114" s="164"/>
      <c r="W114" s="164"/>
      <c r="X114" s="164"/>
      <c r="Y114" s="164"/>
      <c r="Z114" s="164"/>
      <c r="AA114" s="156" t="e">
        <f t="array" aca="1" ref="AA114" ca="1">ROW(INDIRECT(MID(_xludf.FORMULATEXT(C114),2,LEN(_xludf.FORMULATEXT(C114)))))</f>
        <v>#NAME?</v>
      </c>
      <c r="AB114" s="157" t="s">
        <v>458</v>
      </c>
      <c r="AC114" s="157" t="s">
        <v>1440</v>
      </c>
      <c r="AD114" s="157" t="s">
        <v>251</v>
      </c>
      <c r="AE114" s="157" t="s">
        <v>94</v>
      </c>
      <c r="AF114" s="157" t="s">
        <v>94</v>
      </c>
      <c r="AG114" s="164"/>
      <c r="AH114" s="164"/>
      <c r="AI114" s="164"/>
      <c r="AJ114" s="164"/>
      <c r="AK114" s="164"/>
      <c r="AL114" s="164"/>
    </row>
    <row r="115" spans="1:38" ht="10.5" customHeight="1">
      <c r="A115" s="211" t="str">
        <f>IF(Table3!E91="","/*","")</f>
        <v/>
      </c>
      <c r="B115" s="158" t="s">
        <v>2537</v>
      </c>
      <c r="C115" s="220" t="str">
        <f>Table3!E91</f>
        <v>Cyprus</v>
      </c>
      <c r="D115" s="221" t="s">
        <v>992</v>
      </c>
      <c r="E115" s="222" t="s">
        <v>993</v>
      </c>
      <c r="F115" s="223"/>
      <c r="G115" s="223"/>
      <c r="H115" s="223"/>
      <c r="I115" s="164"/>
      <c r="J115" s="164"/>
      <c r="K115" s="164"/>
      <c r="L115" s="164"/>
      <c r="M115" s="164"/>
      <c r="N115" s="164"/>
      <c r="O115" s="164"/>
      <c r="P115" s="164"/>
      <c r="Q115" s="164"/>
      <c r="R115" s="164"/>
      <c r="S115" s="164"/>
      <c r="T115" s="164"/>
      <c r="U115" s="164"/>
      <c r="V115" s="164"/>
      <c r="W115" s="164"/>
      <c r="X115" s="164"/>
      <c r="Y115" s="164"/>
      <c r="Z115" s="164"/>
      <c r="AA115" s="156" t="e">
        <f t="array" aca="1" ref="AA115" ca="1">ROW(INDIRECT(MID(_xludf.FORMULATEXT(C115),2,LEN(_xludf.FORMULATEXT(C115)))))</f>
        <v>#NAME?</v>
      </c>
      <c r="AB115" s="157" t="s">
        <v>458</v>
      </c>
      <c r="AC115" s="157" t="s">
        <v>1440</v>
      </c>
      <c r="AD115" s="157" t="s">
        <v>251</v>
      </c>
      <c r="AE115" s="157" t="s">
        <v>94</v>
      </c>
      <c r="AF115" s="157" t="s">
        <v>94</v>
      </c>
      <c r="AG115" s="164"/>
      <c r="AH115" s="164"/>
      <c r="AI115" s="164"/>
      <c r="AJ115" s="164"/>
      <c r="AK115" s="164"/>
      <c r="AL115" s="164"/>
    </row>
    <row r="116" spans="1:38" ht="10.5" customHeight="1">
      <c r="A116" s="211" t="str">
        <f>IF(Table3!E92="","/*","")</f>
        <v/>
      </c>
      <c r="B116" s="158" t="s">
        <v>2537</v>
      </c>
      <c r="C116" s="220" t="str">
        <f>Table3!E92</f>
        <v>Czechia</v>
      </c>
      <c r="D116" s="221" t="s">
        <v>992</v>
      </c>
      <c r="E116" s="222" t="s">
        <v>993</v>
      </c>
      <c r="F116" s="223"/>
      <c r="G116" s="223"/>
      <c r="H116" s="223"/>
      <c r="I116" s="164"/>
      <c r="J116" s="164"/>
      <c r="K116" s="164"/>
      <c r="L116" s="164"/>
      <c r="M116" s="164"/>
      <c r="N116" s="164"/>
      <c r="O116" s="164"/>
      <c r="P116" s="164"/>
      <c r="Q116" s="164"/>
      <c r="R116" s="164"/>
      <c r="S116" s="164"/>
      <c r="T116" s="164"/>
      <c r="U116" s="164"/>
      <c r="V116" s="164"/>
      <c r="W116" s="164"/>
      <c r="X116" s="164"/>
      <c r="Y116" s="164"/>
      <c r="Z116" s="164"/>
      <c r="AA116" s="156" t="e">
        <f t="array" aca="1" ref="AA116" ca="1">ROW(INDIRECT(MID(_xludf.FORMULATEXT(C116),2,LEN(_xludf.FORMULATEXT(C116)))))</f>
        <v>#NAME?</v>
      </c>
      <c r="AB116" s="157" t="s">
        <v>458</v>
      </c>
      <c r="AC116" s="157" t="s">
        <v>1440</v>
      </c>
      <c r="AD116" s="157" t="s">
        <v>251</v>
      </c>
      <c r="AE116" s="157" t="s">
        <v>94</v>
      </c>
      <c r="AF116" s="157" t="s">
        <v>94</v>
      </c>
      <c r="AG116" s="164"/>
      <c r="AH116" s="164"/>
      <c r="AI116" s="164"/>
      <c r="AJ116" s="164"/>
      <c r="AK116" s="164"/>
      <c r="AL116" s="164"/>
    </row>
    <row r="117" spans="1:38" ht="10.5" customHeight="1">
      <c r="A117" s="211" t="str">
        <f>IF(Table3!E93="","/*","")</f>
        <v/>
      </c>
      <c r="B117" s="158" t="s">
        <v>2537</v>
      </c>
      <c r="C117" s="220" t="str">
        <f>Table3!E93</f>
        <v>Denmark</v>
      </c>
      <c r="D117" s="221" t="s">
        <v>992</v>
      </c>
      <c r="E117" s="222" t="s">
        <v>993</v>
      </c>
      <c r="F117" s="223"/>
      <c r="G117" s="223"/>
      <c r="H117" s="223"/>
      <c r="I117" s="164"/>
      <c r="J117" s="164"/>
      <c r="K117" s="164"/>
      <c r="L117" s="164"/>
      <c r="M117" s="164"/>
      <c r="N117" s="164"/>
      <c r="O117" s="164"/>
      <c r="P117" s="164"/>
      <c r="Q117" s="164"/>
      <c r="R117" s="164"/>
      <c r="S117" s="164"/>
      <c r="T117" s="164"/>
      <c r="U117" s="164"/>
      <c r="V117" s="164"/>
      <c r="W117" s="164"/>
      <c r="X117" s="164"/>
      <c r="Y117" s="164"/>
      <c r="Z117" s="164"/>
      <c r="AA117" s="156" t="e">
        <f t="array" aca="1" ref="AA117" ca="1">ROW(INDIRECT(MID(_xludf.FORMULATEXT(C117),2,LEN(_xludf.FORMULATEXT(C117)))))</f>
        <v>#NAME?</v>
      </c>
      <c r="AB117" s="157" t="s">
        <v>458</v>
      </c>
      <c r="AC117" s="157" t="s">
        <v>1440</v>
      </c>
      <c r="AD117" s="157" t="s">
        <v>251</v>
      </c>
      <c r="AE117" s="157" t="s">
        <v>94</v>
      </c>
      <c r="AF117" s="157" t="s">
        <v>94</v>
      </c>
      <c r="AG117" s="164"/>
      <c r="AH117" s="164"/>
      <c r="AI117" s="164"/>
      <c r="AJ117" s="164"/>
      <c r="AK117" s="164"/>
      <c r="AL117" s="164"/>
    </row>
    <row r="118" spans="1:38" ht="10.5" customHeight="1">
      <c r="A118" s="211" t="str">
        <f>IF(Table3!E94="","/*","")</f>
        <v/>
      </c>
      <c r="B118" s="158" t="s">
        <v>2537</v>
      </c>
      <c r="C118" s="220" t="str">
        <f>Table3!E94</f>
        <v>Estonia</v>
      </c>
      <c r="D118" s="221" t="s">
        <v>992</v>
      </c>
      <c r="E118" s="222" t="s">
        <v>993</v>
      </c>
      <c r="F118" s="223"/>
      <c r="G118" s="223"/>
      <c r="H118" s="223"/>
      <c r="I118" s="164"/>
      <c r="J118" s="164"/>
      <c r="K118" s="164"/>
      <c r="L118" s="164"/>
      <c r="M118" s="164"/>
      <c r="N118" s="164"/>
      <c r="O118" s="164"/>
      <c r="P118" s="164"/>
      <c r="Q118" s="164"/>
      <c r="R118" s="164"/>
      <c r="S118" s="164"/>
      <c r="T118" s="164"/>
      <c r="U118" s="164"/>
      <c r="V118" s="164"/>
      <c r="W118" s="164"/>
      <c r="X118" s="164"/>
      <c r="Y118" s="164"/>
      <c r="Z118" s="164"/>
      <c r="AA118" s="156" t="e">
        <f t="array" aca="1" ref="AA118" ca="1">ROW(INDIRECT(MID(_xludf.FORMULATEXT(C118),2,LEN(_xludf.FORMULATEXT(C118)))))</f>
        <v>#NAME?</v>
      </c>
      <c r="AB118" s="157" t="s">
        <v>458</v>
      </c>
      <c r="AC118" s="157" t="s">
        <v>1440</v>
      </c>
      <c r="AD118" s="157" t="s">
        <v>251</v>
      </c>
      <c r="AE118" s="157" t="s">
        <v>94</v>
      </c>
      <c r="AF118" s="157" t="s">
        <v>94</v>
      </c>
      <c r="AG118" s="164"/>
      <c r="AH118" s="164"/>
      <c r="AI118" s="164"/>
      <c r="AJ118" s="164"/>
      <c r="AK118" s="164"/>
      <c r="AL118" s="164"/>
    </row>
    <row r="119" spans="1:38" ht="10.5" customHeight="1">
      <c r="A119" s="211" t="str">
        <f>IF(Table3!E95="","/*","")</f>
        <v/>
      </c>
      <c r="B119" s="158" t="s">
        <v>2537</v>
      </c>
      <c r="C119" s="220" t="str">
        <f>Table3!E95</f>
        <v>Finland</v>
      </c>
      <c r="D119" s="221" t="s">
        <v>992</v>
      </c>
      <c r="E119" s="222" t="s">
        <v>993</v>
      </c>
      <c r="F119" s="223"/>
      <c r="G119" s="223"/>
      <c r="H119" s="223"/>
      <c r="I119" s="164"/>
      <c r="J119" s="164"/>
      <c r="K119" s="164"/>
      <c r="L119" s="164"/>
      <c r="M119" s="164"/>
      <c r="N119" s="164"/>
      <c r="O119" s="164"/>
      <c r="P119" s="164"/>
      <c r="Q119" s="164"/>
      <c r="R119" s="164"/>
      <c r="S119" s="164"/>
      <c r="T119" s="164"/>
      <c r="U119" s="164"/>
      <c r="V119" s="164"/>
      <c r="W119" s="164"/>
      <c r="X119" s="164"/>
      <c r="Y119" s="164"/>
      <c r="Z119" s="164"/>
      <c r="AA119" s="156" t="e">
        <f t="array" aca="1" ref="AA119" ca="1">ROW(INDIRECT(MID(_xludf.FORMULATEXT(C119),2,LEN(_xludf.FORMULATEXT(C119)))))</f>
        <v>#NAME?</v>
      </c>
      <c r="AB119" s="157" t="s">
        <v>458</v>
      </c>
      <c r="AC119" s="157" t="s">
        <v>1440</v>
      </c>
      <c r="AD119" s="157" t="s">
        <v>251</v>
      </c>
      <c r="AE119" s="157" t="s">
        <v>94</v>
      </c>
      <c r="AF119" s="157" t="s">
        <v>94</v>
      </c>
      <c r="AG119" s="164"/>
      <c r="AH119" s="164"/>
      <c r="AI119" s="164"/>
      <c r="AJ119" s="164"/>
      <c r="AK119" s="164"/>
      <c r="AL119" s="164"/>
    </row>
    <row r="120" spans="1:38" ht="10.5" customHeight="1">
      <c r="A120" s="211" t="str">
        <f>IF(Table3!E96="","/*","")</f>
        <v/>
      </c>
      <c r="B120" s="158" t="s">
        <v>2537</v>
      </c>
      <c r="C120" s="220" t="str">
        <f>Table3!E96</f>
        <v>France</v>
      </c>
      <c r="D120" s="221" t="s">
        <v>992</v>
      </c>
      <c r="E120" s="222" t="s">
        <v>993</v>
      </c>
      <c r="F120" s="223"/>
      <c r="G120" s="223"/>
      <c r="H120" s="223"/>
      <c r="I120" s="164"/>
      <c r="J120" s="164"/>
      <c r="K120" s="164"/>
      <c r="L120" s="164"/>
      <c r="M120" s="164"/>
      <c r="N120" s="164"/>
      <c r="O120" s="164"/>
      <c r="P120" s="164"/>
      <c r="Q120" s="164"/>
      <c r="R120" s="164"/>
      <c r="S120" s="164"/>
      <c r="T120" s="164"/>
      <c r="U120" s="164"/>
      <c r="V120" s="164"/>
      <c r="W120" s="164"/>
      <c r="X120" s="164"/>
      <c r="Y120" s="164"/>
      <c r="Z120" s="164"/>
      <c r="AA120" s="156" t="e">
        <f t="array" aca="1" ref="AA120" ca="1">ROW(INDIRECT(MID(_xludf.FORMULATEXT(C120),2,LEN(_xludf.FORMULATEXT(C120)))))</f>
        <v>#NAME?</v>
      </c>
      <c r="AB120" s="157" t="s">
        <v>458</v>
      </c>
      <c r="AC120" s="157" t="s">
        <v>1440</v>
      </c>
      <c r="AD120" s="157" t="s">
        <v>251</v>
      </c>
      <c r="AE120" s="157" t="s">
        <v>94</v>
      </c>
      <c r="AF120" s="157" t="s">
        <v>94</v>
      </c>
      <c r="AG120" s="164"/>
      <c r="AH120" s="164"/>
      <c r="AI120" s="164"/>
      <c r="AJ120" s="164"/>
      <c r="AK120" s="164"/>
      <c r="AL120" s="164"/>
    </row>
    <row r="121" spans="1:38" ht="10.5" customHeight="1">
      <c r="A121" s="211" t="str">
        <f>IF(Table3!E97="","/*","")</f>
        <v/>
      </c>
      <c r="B121" s="158" t="s">
        <v>2537</v>
      </c>
      <c r="C121" s="220" t="str">
        <f>Table3!E97</f>
        <v>Germany</v>
      </c>
      <c r="D121" s="221" t="s">
        <v>992</v>
      </c>
      <c r="E121" s="222" t="s">
        <v>993</v>
      </c>
      <c r="F121" s="223"/>
      <c r="G121" s="223"/>
      <c r="H121" s="223"/>
      <c r="I121" s="164"/>
      <c r="J121" s="164"/>
      <c r="K121" s="164"/>
      <c r="L121" s="164"/>
      <c r="M121" s="164"/>
      <c r="N121" s="164"/>
      <c r="O121" s="164"/>
      <c r="P121" s="164"/>
      <c r="Q121" s="164"/>
      <c r="R121" s="164"/>
      <c r="S121" s="164"/>
      <c r="T121" s="164"/>
      <c r="U121" s="164"/>
      <c r="V121" s="164"/>
      <c r="W121" s="164"/>
      <c r="X121" s="164"/>
      <c r="Y121" s="164"/>
      <c r="Z121" s="164"/>
      <c r="AA121" s="156" t="e">
        <f t="array" aca="1" ref="AA121" ca="1">ROW(INDIRECT(MID(_xludf.FORMULATEXT(C121),2,LEN(_xludf.FORMULATEXT(C121)))))</f>
        <v>#NAME?</v>
      </c>
      <c r="AB121" s="157" t="s">
        <v>458</v>
      </c>
      <c r="AC121" s="157" t="s">
        <v>1440</v>
      </c>
      <c r="AD121" s="157" t="s">
        <v>251</v>
      </c>
      <c r="AE121" s="157" t="s">
        <v>94</v>
      </c>
      <c r="AF121" s="157" t="s">
        <v>94</v>
      </c>
      <c r="AG121" s="164"/>
      <c r="AH121" s="164"/>
      <c r="AI121" s="164"/>
      <c r="AJ121" s="164"/>
      <c r="AK121" s="164"/>
      <c r="AL121" s="164"/>
    </row>
    <row r="122" spans="1:38" ht="10.5" customHeight="1">
      <c r="A122" s="211" t="str">
        <f>IF(Table3!E98="","/*","")</f>
        <v/>
      </c>
      <c r="B122" s="158" t="s">
        <v>2537</v>
      </c>
      <c r="C122" s="220" t="str">
        <f>Table3!E98</f>
        <v>Greece</v>
      </c>
      <c r="D122" s="221" t="s">
        <v>992</v>
      </c>
      <c r="E122" s="222" t="s">
        <v>993</v>
      </c>
      <c r="F122" s="223"/>
      <c r="G122" s="223"/>
      <c r="H122" s="223"/>
      <c r="I122" s="164"/>
      <c r="J122" s="164"/>
      <c r="K122" s="164"/>
      <c r="L122" s="164"/>
      <c r="M122" s="164"/>
      <c r="N122" s="164"/>
      <c r="O122" s="164"/>
      <c r="P122" s="164"/>
      <c r="Q122" s="164"/>
      <c r="R122" s="164"/>
      <c r="S122" s="164"/>
      <c r="T122" s="164"/>
      <c r="U122" s="164"/>
      <c r="V122" s="164"/>
      <c r="W122" s="164"/>
      <c r="X122" s="164"/>
      <c r="Y122" s="164"/>
      <c r="Z122" s="164"/>
      <c r="AA122" s="156" t="e">
        <f t="array" aca="1" ref="AA122" ca="1">ROW(INDIRECT(MID(_xludf.FORMULATEXT(C122),2,LEN(_xludf.FORMULATEXT(C122)))))</f>
        <v>#NAME?</v>
      </c>
      <c r="AB122" s="157" t="s">
        <v>458</v>
      </c>
      <c r="AC122" s="157" t="s">
        <v>1440</v>
      </c>
      <c r="AD122" s="157" t="s">
        <v>251</v>
      </c>
      <c r="AE122" s="157" t="s">
        <v>94</v>
      </c>
      <c r="AF122" s="157" t="s">
        <v>94</v>
      </c>
      <c r="AG122" s="164"/>
      <c r="AH122" s="164"/>
      <c r="AI122" s="164"/>
      <c r="AJ122" s="164"/>
      <c r="AK122" s="164"/>
      <c r="AL122" s="164"/>
    </row>
    <row r="123" spans="1:38" ht="10.5" customHeight="1">
      <c r="A123" s="211" t="str">
        <f>IF(Table3!E99="","/*","")</f>
        <v/>
      </c>
      <c r="B123" s="158" t="s">
        <v>2537</v>
      </c>
      <c r="C123" s="220" t="str">
        <f>Table3!E99</f>
        <v>Hungary</v>
      </c>
      <c r="D123" s="221" t="s">
        <v>992</v>
      </c>
      <c r="E123" s="222" t="s">
        <v>993</v>
      </c>
      <c r="F123" s="223"/>
      <c r="G123" s="223"/>
      <c r="H123" s="223"/>
      <c r="I123" s="164"/>
      <c r="J123" s="164"/>
      <c r="K123" s="164"/>
      <c r="L123" s="164"/>
      <c r="M123" s="164"/>
      <c r="N123" s="164"/>
      <c r="O123" s="164"/>
      <c r="P123" s="164"/>
      <c r="Q123" s="164"/>
      <c r="R123" s="164"/>
      <c r="S123" s="164"/>
      <c r="T123" s="164"/>
      <c r="U123" s="164"/>
      <c r="V123" s="164"/>
      <c r="W123" s="164"/>
      <c r="X123" s="164"/>
      <c r="Y123" s="164"/>
      <c r="Z123" s="164"/>
      <c r="AA123" s="156" t="e">
        <f t="array" aca="1" ref="AA123" ca="1">ROW(INDIRECT(MID(_xludf.FORMULATEXT(C123),2,LEN(_xludf.FORMULATEXT(C123)))))</f>
        <v>#NAME?</v>
      </c>
      <c r="AB123" s="157" t="s">
        <v>458</v>
      </c>
      <c r="AC123" s="157" t="s">
        <v>1440</v>
      </c>
      <c r="AD123" s="157" t="s">
        <v>251</v>
      </c>
      <c r="AE123" s="157" t="s">
        <v>94</v>
      </c>
      <c r="AF123" s="157" t="s">
        <v>94</v>
      </c>
      <c r="AG123" s="164"/>
      <c r="AH123" s="164"/>
      <c r="AI123" s="164"/>
      <c r="AJ123" s="164"/>
      <c r="AK123" s="164"/>
      <c r="AL123" s="164"/>
    </row>
    <row r="124" spans="1:38" ht="10.5" customHeight="1">
      <c r="A124" s="211" t="str">
        <f>IF(Table3!E100="","/*","")</f>
        <v/>
      </c>
      <c r="B124" s="158" t="s">
        <v>2537</v>
      </c>
      <c r="C124" s="220" t="str">
        <f>Table3!E100</f>
        <v>Iceland</v>
      </c>
      <c r="D124" s="221" t="s">
        <v>992</v>
      </c>
      <c r="E124" s="222" t="s">
        <v>993</v>
      </c>
      <c r="F124" s="223"/>
      <c r="G124" s="223"/>
      <c r="H124" s="223"/>
      <c r="I124" s="164"/>
      <c r="J124" s="164"/>
      <c r="K124" s="164"/>
      <c r="L124" s="164"/>
      <c r="M124" s="164"/>
      <c r="N124" s="164"/>
      <c r="O124" s="164"/>
      <c r="P124" s="164"/>
      <c r="Q124" s="164"/>
      <c r="R124" s="164"/>
      <c r="S124" s="164"/>
      <c r="T124" s="164"/>
      <c r="U124" s="164"/>
      <c r="V124" s="164"/>
      <c r="W124" s="164"/>
      <c r="X124" s="164"/>
      <c r="Y124" s="164"/>
      <c r="Z124" s="164"/>
      <c r="AA124" s="156" t="e">
        <f t="array" aca="1" ref="AA124" ca="1">ROW(INDIRECT(MID(_xludf.FORMULATEXT(C124),2,LEN(_xludf.FORMULATEXT(C124)))))</f>
        <v>#NAME?</v>
      </c>
      <c r="AB124" s="157" t="s">
        <v>458</v>
      </c>
      <c r="AC124" s="157" t="s">
        <v>1440</v>
      </c>
      <c r="AD124" s="157" t="s">
        <v>251</v>
      </c>
      <c r="AE124" s="157" t="s">
        <v>94</v>
      </c>
      <c r="AF124" s="157" t="s">
        <v>94</v>
      </c>
      <c r="AG124" s="164"/>
      <c r="AH124" s="164"/>
      <c r="AI124" s="164"/>
      <c r="AJ124" s="164"/>
      <c r="AK124" s="164"/>
      <c r="AL124" s="164"/>
    </row>
    <row r="125" spans="1:38" ht="10.5" customHeight="1">
      <c r="A125" s="211" t="str">
        <f>IF(Table3!E101="","/*","")</f>
        <v/>
      </c>
      <c r="B125" s="158" t="s">
        <v>2537</v>
      </c>
      <c r="C125" s="220" t="str">
        <f>Table3!E101</f>
        <v>Ireland</v>
      </c>
      <c r="D125" s="221" t="s">
        <v>992</v>
      </c>
      <c r="E125" s="222" t="s">
        <v>993</v>
      </c>
      <c r="F125" s="223"/>
      <c r="G125" s="223"/>
      <c r="H125" s="223"/>
      <c r="I125" s="164"/>
      <c r="J125" s="164"/>
      <c r="K125" s="164"/>
      <c r="L125" s="164"/>
      <c r="M125" s="164"/>
      <c r="N125" s="164"/>
      <c r="O125" s="164"/>
      <c r="P125" s="164"/>
      <c r="Q125" s="164"/>
      <c r="R125" s="164"/>
      <c r="S125" s="164"/>
      <c r="T125" s="164"/>
      <c r="U125" s="164"/>
      <c r="V125" s="164"/>
      <c r="W125" s="164"/>
      <c r="X125" s="164"/>
      <c r="Y125" s="164"/>
      <c r="Z125" s="164"/>
      <c r="AA125" s="156" t="e">
        <f t="array" aca="1" ref="AA125" ca="1">ROW(INDIRECT(MID(_xludf.FORMULATEXT(C125),2,LEN(_xludf.FORMULATEXT(C125)))))</f>
        <v>#NAME?</v>
      </c>
      <c r="AB125" s="157" t="s">
        <v>458</v>
      </c>
      <c r="AC125" s="157" t="s">
        <v>1440</v>
      </c>
      <c r="AD125" s="157" t="s">
        <v>251</v>
      </c>
      <c r="AE125" s="157" t="s">
        <v>94</v>
      </c>
      <c r="AF125" s="157" t="s">
        <v>94</v>
      </c>
      <c r="AG125" s="164"/>
      <c r="AH125" s="164"/>
      <c r="AI125" s="164"/>
      <c r="AJ125" s="164"/>
      <c r="AK125" s="164"/>
      <c r="AL125" s="164"/>
    </row>
    <row r="126" spans="1:38" ht="10.5" customHeight="1">
      <c r="A126" s="211" t="str">
        <f>IF(Table3!E102="","/*","")</f>
        <v/>
      </c>
      <c r="B126" s="158" t="s">
        <v>2537</v>
      </c>
      <c r="C126" s="220" t="str">
        <f>Table3!E102</f>
        <v>Italy</v>
      </c>
      <c r="D126" s="221" t="s">
        <v>992</v>
      </c>
      <c r="E126" s="222" t="s">
        <v>993</v>
      </c>
      <c r="F126" s="223"/>
      <c r="G126" s="223"/>
      <c r="H126" s="223"/>
      <c r="I126" s="164"/>
      <c r="J126" s="164"/>
      <c r="K126" s="164"/>
      <c r="L126" s="164"/>
      <c r="M126" s="164"/>
      <c r="N126" s="164"/>
      <c r="O126" s="164"/>
      <c r="P126" s="164"/>
      <c r="Q126" s="164"/>
      <c r="R126" s="164"/>
      <c r="S126" s="164"/>
      <c r="T126" s="164"/>
      <c r="U126" s="164"/>
      <c r="V126" s="164"/>
      <c r="W126" s="164"/>
      <c r="X126" s="164"/>
      <c r="Y126" s="164"/>
      <c r="Z126" s="164"/>
      <c r="AA126" s="156" t="e">
        <f t="array" aca="1" ref="AA126" ca="1">ROW(INDIRECT(MID(_xludf.FORMULATEXT(C126),2,LEN(_xludf.FORMULATEXT(C126)))))</f>
        <v>#NAME?</v>
      </c>
      <c r="AB126" s="157" t="s">
        <v>458</v>
      </c>
      <c r="AC126" s="157" t="s">
        <v>1440</v>
      </c>
      <c r="AD126" s="157" t="s">
        <v>251</v>
      </c>
      <c r="AE126" s="157" t="s">
        <v>94</v>
      </c>
      <c r="AF126" s="157" t="s">
        <v>94</v>
      </c>
      <c r="AG126" s="164"/>
      <c r="AH126" s="164"/>
      <c r="AI126" s="164"/>
      <c r="AJ126" s="164"/>
      <c r="AK126" s="164"/>
      <c r="AL126" s="164"/>
    </row>
    <row r="127" spans="1:38" ht="10.5" customHeight="1">
      <c r="A127" s="211" t="str">
        <f>IF(Table3!E103="","/*","")</f>
        <v/>
      </c>
      <c r="B127" s="158" t="s">
        <v>2537</v>
      </c>
      <c r="C127" s="220" t="str">
        <f>Table3!E103</f>
        <v>Latvia</v>
      </c>
      <c r="D127" s="221" t="s">
        <v>992</v>
      </c>
      <c r="E127" s="222" t="s">
        <v>993</v>
      </c>
      <c r="F127" s="223"/>
      <c r="G127" s="223"/>
      <c r="H127" s="223"/>
      <c r="I127" s="164"/>
      <c r="J127" s="164"/>
      <c r="K127" s="164"/>
      <c r="L127" s="164"/>
      <c r="M127" s="164"/>
      <c r="N127" s="164"/>
      <c r="O127" s="164"/>
      <c r="P127" s="164"/>
      <c r="Q127" s="164"/>
      <c r="R127" s="164"/>
      <c r="S127" s="164"/>
      <c r="T127" s="164"/>
      <c r="U127" s="164"/>
      <c r="V127" s="164"/>
      <c r="W127" s="164"/>
      <c r="X127" s="164"/>
      <c r="Y127" s="164"/>
      <c r="Z127" s="164"/>
      <c r="AA127" s="156" t="e">
        <f t="array" aca="1" ref="AA127" ca="1">ROW(INDIRECT(MID(_xludf.FORMULATEXT(C127),2,LEN(_xludf.FORMULATEXT(C127)))))</f>
        <v>#NAME?</v>
      </c>
      <c r="AB127" s="157" t="s">
        <v>458</v>
      </c>
      <c r="AC127" s="157" t="s">
        <v>1440</v>
      </c>
      <c r="AD127" s="157" t="s">
        <v>251</v>
      </c>
      <c r="AE127" s="157" t="s">
        <v>94</v>
      </c>
      <c r="AF127" s="157" t="s">
        <v>94</v>
      </c>
      <c r="AG127" s="164"/>
      <c r="AH127" s="164"/>
      <c r="AI127" s="164"/>
      <c r="AJ127" s="164"/>
      <c r="AK127" s="164"/>
      <c r="AL127" s="164"/>
    </row>
    <row r="128" spans="1:38" ht="10.5" customHeight="1">
      <c r="A128" s="211" t="str">
        <f>IF(Table3!E104="","/*","")</f>
        <v/>
      </c>
      <c r="B128" s="158" t="s">
        <v>2537</v>
      </c>
      <c r="C128" s="220" t="str">
        <f>Table3!E104</f>
        <v>Liechtenstein</v>
      </c>
      <c r="D128" s="221" t="s">
        <v>992</v>
      </c>
      <c r="E128" s="222" t="s">
        <v>993</v>
      </c>
      <c r="F128" s="223"/>
      <c r="G128" s="223"/>
      <c r="H128" s="223"/>
      <c r="I128" s="164"/>
      <c r="J128" s="164"/>
      <c r="K128" s="164"/>
      <c r="L128" s="164"/>
      <c r="M128" s="164"/>
      <c r="N128" s="164"/>
      <c r="O128" s="164"/>
      <c r="P128" s="164"/>
      <c r="Q128" s="164"/>
      <c r="R128" s="164"/>
      <c r="S128" s="164"/>
      <c r="T128" s="164"/>
      <c r="U128" s="164"/>
      <c r="V128" s="164"/>
      <c r="W128" s="164"/>
      <c r="X128" s="164"/>
      <c r="Y128" s="164"/>
      <c r="Z128" s="164"/>
      <c r="AA128" s="156" t="e">
        <f t="array" aca="1" ref="AA128" ca="1">ROW(INDIRECT(MID(_xludf.FORMULATEXT(C128),2,LEN(_xludf.FORMULATEXT(C128)))))</f>
        <v>#NAME?</v>
      </c>
      <c r="AB128" s="157" t="s">
        <v>458</v>
      </c>
      <c r="AC128" s="157" t="s">
        <v>1440</v>
      </c>
      <c r="AD128" s="157" t="s">
        <v>251</v>
      </c>
      <c r="AE128" s="157" t="s">
        <v>94</v>
      </c>
      <c r="AF128" s="157" t="s">
        <v>94</v>
      </c>
      <c r="AG128" s="164"/>
      <c r="AH128" s="164"/>
      <c r="AI128" s="164"/>
      <c r="AJ128" s="164"/>
      <c r="AK128" s="164"/>
      <c r="AL128" s="164"/>
    </row>
    <row r="129" spans="1:38" ht="10.5" customHeight="1">
      <c r="A129" s="211" t="str">
        <f>IF(Table3!E105="","/*","")</f>
        <v/>
      </c>
      <c r="B129" s="158" t="s">
        <v>2537</v>
      </c>
      <c r="C129" s="220" t="str">
        <f>Table3!E105</f>
        <v>Lithuania</v>
      </c>
      <c r="D129" s="221" t="s">
        <v>992</v>
      </c>
      <c r="E129" s="222" t="s">
        <v>993</v>
      </c>
      <c r="F129" s="223"/>
      <c r="G129" s="223"/>
      <c r="H129" s="223"/>
      <c r="I129" s="164"/>
      <c r="J129" s="164"/>
      <c r="K129" s="164"/>
      <c r="L129" s="164"/>
      <c r="M129" s="164"/>
      <c r="N129" s="164"/>
      <c r="O129" s="164"/>
      <c r="P129" s="164"/>
      <c r="Q129" s="164"/>
      <c r="R129" s="164"/>
      <c r="S129" s="164"/>
      <c r="T129" s="164"/>
      <c r="U129" s="164"/>
      <c r="V129" s="164"/>
      <c r="W129" s="164"/>
      <c r="X129" s="164"/>
      <c r="Y129" s="164"/>
      <c r="Z129" s="164"/>
      <c r="AA129" s="156" t="e">
        <f t="array" aca="1" ref="AA129" ca="1">ROW(INDIRECT(MID(_xludf.FORMULATEXT(C129),2,LEN(_xludf.FORMULATEXT(C129)))))</f>
        <v>#NAME?</v>
      </c>
      <c r="AB129" s="157" t="s">
        <v>458</v>
      </c>
      <c r="AC129" s="157" t="s">
        <v>1440</v>
      </c>
      <c r="AD129" s="157" t="s">
        <v>251</v>
      </c>
      <c r="AE129" s="157" t="s">
        <v>94</v>
      </c>
      <c r="AF129" s="157" t="s">
        <v>94</v>
      </c>
      <c r="AG129" s="164"/>
      <c r="AH129" s="164"/>
      <c r="AI129" s="164"/>
      <c r="AJ129" s="164"/>
      <c r="AK129" s="164"/>
      <c r="AL129" s="164"/>
    </row>
    <row r="130" spans="1:38" ht="10.5" customHeight="1">
      <c r="A130" s="211" t="str">
        <f>IF(Table3!E106="","/*","")</f>
        <v/>
      </c>
      <c r="B130" s="158" t="s">
        <v>2537</v>
      </c>
      <c r="C130" s="220" t="str">
        <f>Table3!E106</f>
        <v>Luxembourg</v>
      </c>
      <c r="D130" s="221" t="s">
        <v>992</v>
      </c>
      <c r="E130" s="222" t="s">
        <v>993</v>
      </c>
      <c r="F130" s="223"/>
      <c r="G130" s="223"/>
      <c r="H130" s="223"/>
      <c r="I130" s="164"/>
      <c r="J130" s="164"/>
      <c r="K130" s="164"/>
      <c r="L130" s="164"/>
      <c r="M130" s="164"/>
      <c r="N130" s="164"/>
      <c r="O130" s="164"/>
      <c r="P130" s="164"/>
      <c r="Q130" s="164"/>
      <c r="R130" s="164"/>
      <c r="S130" s="164"/>
      <c r="T130" s="164"/>
      <c r="U130" s="164"/>
      <c r="V130" s="164"/>
      <c r="W130" s="164"/>
      <c r="X130" s="164"/>
      <c r="Y130" s="164"/>
      <c r="Z130" s="164"/>
      <c r="AA130" s="156" t="e">
        <f t="array" aca="1" ref="AA130" ca="1">ROW(INDIRECT(MID(_xludf.FORMULATEXT(C130),2,LEN(_xludf.FORMULATEXT(C130)))))</f>
        <v>#NAME?</v>
      </c>
      <c r="AB130" s="157" t="s">
        <v>458</v>
      </c>
      <c r="AC130" s="157" t="s">
        <v>1440</v>
      </c>
      <c r="AD130" s="157" t="s">
        <v>251</v>
      </c>
      <c r="AE130" s="157" t="s">
        <v>94</v>
      </c>
      <c r="AF130" s="157" t="s">
        <v>94</v>
      </c>
      <c r="AG130" s="164"/>
      <c r="AH130" s="164"/>
      <c r="AI130" s="164"/>
      <c r="AJ130" s="164"/>
      <c r="AK130" s="164"/>
      <c r="AL130" s="164"/>
    </row>
    <row r="131" spans="1:38" ht="10.5" customHeight="1">
      <c r="A131" s="211" t="str">
        <f>IF(Table3!E107="","/*","")</f>
        <v/>
      </c>
      <c r="B131" s="158" t="s">
        <v>2537</v>
      </c>
      <c r="C131" s="220" t="str">
        <f>Table3!E107</f>
        <v>Malta</v>
      </c>
      <c r="D131" s="221" t="s">
        <v>992</v>
      </c>
      <c r="E131" s="222" t="s">
        <v>993</v>
      </c>
      <c r="F131" s="223"/>
      <c r="G131" s="223"/>
      <c r="H131" s="223"/>
      <c r="I131" s="164"/>
      <c r="J131" s="164"/>
      <c r="K131" s="164"/>
      <c r="L131" s="164"/>
      <c r="M131" s="164"/>
      <c r="N131" s="164"/>
      <c r="O131" s="164"/>
      <c r="P131" s="164"/>
      <c r="Q131" s="164"/>
      <c r="R131" s="164"/>
      <c r="S131" s="164"/>
      <c r="T131" s="164"/>
      <c r="U131" s="164"/>
      <c r="V131" s="164"/>
      <c r="W131" s="164"/>
      <c r="X131" s="164"/>
      <c r="Y131" s="164"/>
      <c r="Z131" s="164"/>
      <c r="AA131" s="156" t="e">
        <f t="array" aca="1" ref="AA131" ca="1">ROW(INDIRECT(MID(_xludf.FORMULATEXT(C131),2,LEN(_xludf.FORMULATEXT(C131)))))</f>
        <v>#NAME?</v>
      </c>
      <c r="AB131" s="157" t="s">
        <v>458</v>
      </c>
      <c r="AC131" s="157" t="s">
        <v>1440</v>
      </c>
      <c r="AD131" s="157" t="s">
        <v>251</v>
      </c>
      <c r="AE131" s="157" t="s">
        <v>94</v>
      </c>
      <c r="AF131" s="157" t="s">
        <v>94</v>
      </c>
      <c r="AG131" s="164"/>
      <c r="AH131" s="164"/>
      <c r="AI131" s="164"/>
      <c r="AJ131" s="164"/>
      <c r="AK131" s="164"/>
      <c r="AL131" s="164"/>
    </row>
    <row r="132" spans="1:38" ht="10.5" customHeight="1">
      <c r="A132" s="211" t="str">
        <f>IF(Table3!E108="","/*","")</f>
        <v/>
      </c>
      <c r="B132" s="158" t="s">
        <v>2537</v>
      </c>
      <c r="C132" s="220" t="str">
        <f>Table3!E108</f>
        <v>Netherlands</v>
      </c>
      <c r="D132" s="221" t="s">
        <v>992</v>
      </c>
      <c r="E132" s="222" t="s">
        <v>993</v>
      </c>
      <c r="F132" s="223"/>
      <c r="G132" s="223"/>
      <c r="H132" s="223"/>
      <c r="I132" s="164"/>
      <c r="J132" s="164"/>
      <c r="K132" s="164"/>
      <c r="L132" s="164"/>
      <c r="M132" s="164"/>
      <c r="N132" s="164"/>
      <c r="O132" s="164"/>
      <c r="P132" s="164"/>
      <c r="Q132" s="164"/>
      <c r="R132" s="164"/>
      <c r="S132" s="164"/>
      <c r="T132" s="164"/>
      <c r="U132" s="164"/>
      <c r="V132" s="164"/>
      <c r="W132" s="164"/>
      <c r="X132" s="164"/>
      <c r="Y132" s="164"/>
      <c r="Z132" s="164"/>
      <c r="AA132" s="156" t="e">
        <f t="array" aca="1" ref="AA132" ca="1">ROW(INDIRECT(MID(_xludf.FORMULATEXT(C132),2,LEN(_xludf.FORMULATEXT(C132)))))</f>
        <v>#NAME?</v>
      </c>
      <c r="AB132" s="157" t="s">
        <v>458</v>
      </c>
      <c r="AC132" s="157" t="s">
        <v>1440</v>
      </c>
      <c r="AD132" s="157" t="s">
        <v>251</v>
      </c>
      <c r="AE132" s="157" t="s">
        <v>94</v>
      </c>
      <c r="AF132" s="157" t="s">
        <v>94</v>
      </c>
      <c r="AG132" s="164"/>
      <c r="AH132" s="164"/>
      <c r="AI132" s="164"/>
      <c r="AJ132" s="164"/>
      <c r="AK132" s="164"/>
      <c r="AL132" s="164"/>
    </row>
    <row r="133" spans="1:38" ht="10.5" customHeight="1">
      <c r="A133" s="211" t="str">
        <f>IF(Table3!E109="","/*","")</f>
        <v/>
      </c>
      <c r="B133" s="158" t="s">
        <v>2537</v>
      </c>
      <c r="C133" s="220" t="str">
        <f>Table3!E109</f>
        <v>Norway</v>
      </c>
      <c r="D133" s="221" t="s">
        <v>992</v>
      </c>
      <c r="E133" s="222" t="s">
        <v>993</v>
      </c>
      <c r="F133" s="223"/>
      <c r="G133" s="223"/>
      <c r="H133" s="223"/>
      <c r="I133" s="164"/>
      <c r="J133" s="164"/>
      <c r="K133" s="164"/>
      <c r="L133" s="164"/>
      <c r="M133" s="164"/>
      <c r="N133" s="164"/>
      <c r="O133" s="164"/>
      <c r="P133" s="164"/>
      <c r="Q133" s="164"/>
      <c r="R133" s="164"/>
      <c r="S133" s="164"/>
      <c r="T133" s="164"/>
      <c r="U133" s="164"/>
      <c r="V133" s="164"/>
      <c r="W133" s="164"/>
      <c r="X133" s="164"/>
      <c r="Y133" s="164"/>
      <c r="Z133" s="164"/>
      <c r="AA133" s="156" t="e">
        <f t="array" aca="1" ref="AA133" ca="1">ROW(INDIRECT(MID(_xludf.FORMULATEXT(C133),2,LEN(_xludf.FORMULATEXT(C133)))))</f>
        <v>#NAME?</v>
      </c>
      <c r="AB133" s="157" t="s">
        <v>458</v>
      </c>
      <c r="AC133" s="157" t="s">
        <v>1440</v>
      </c>
      <c r="AD133" s="157" t="s">
        <v>251</v>
      </c>
      <c r="AE133" s="157" t="s">
        <v>94</v>
      </c>
      <c r="AF133" s="157" t="s">
        <v>94</v>
      </c>
      <c r="AG133" s="164"/>
      <c r="AH133" s="164"/>
      <c r="AI133" s="164"/>
      <c r="AJ133" s="164"/>
      <c r="AK133" s="164"/>
      <c r="AL133" s="164"/>
    </row>
    <row r="134" spans="1:38" ht="10.5" customHeight="1">
      <c r="A134" s="211" t="str">
        <f>IF(Table3!E110="","/*","")</f>
        <v/>
      </c>
      <c r="B134" s="158" t="s">
        <v>2537</v>
      </c>
      <c r="C134" s="220" t="str">
        <f>Table3!E110</f>
        <v>Poland</v>
      </c>
      <c r="D134" s="221" t="s">
        <v>992</v>
      </c>
      <c r="E134" s="222" t="s">
        <v>993</v>
      </c>
      <c r="F134" s="223"/>
      <c r="G134" s="223"/>
      <c r="H134" s="223"/>
      <c r="I134" s="164"/>
      <c r="J134" s="164"/>
      <c r="K134" s="164"/>
      <c r="L134" s="164"/>
      <c r="M134" s="164"/>
      <c r="N134" s="164"/>
      <c r="O134" s="164"/>
      <c r="P134" s="164"/>
      <c r="Q134" s="164"/>
      <c r="R134" s="164"/>
      <c r="S134" s="164"/>
      <c r="T134" s="164"/>
      <c r="U134" s="164"/>
      <c r="V134" s="164"/>
      <c r="W134" s="164"/>
      <c r="X134" s="164"/>
      <c r="Y134" s="164"/>
      <c r="Z134" s="164"/>
      <c r="AA134" s="156" t="e">
        <f t="array" aca="1" ref="AA134" ca="1">ROW(INDIRECT(MID(_xludf.FORMULATEXT(C134),2,LEN(_xludf.FORMULATEXT(C134)))))</f>
        <v>#NAME?</v>
      </c>
      <c r="AB134" s="157" t="s">
        <v>458</v>
      </c>
      <c r="AC134" s="157" t="s">
        <v>1440</v>
      </c>
      <c r="AD134" s="157" t="s">
        <v>251</v>
      </c>
      <c r="AE134" s="157" t="s">
        <v>94</v>
      </c>
      <c r="AF134" s="157" t="s">
        <v>94</v>
      </c>
      <c r="AG134" s="164"/>
      <c r="AH134" s="164"/>
      <c r="AI134" s="164"/>
      <c r="AJ134" s="164"/>
      <c r="AK134" s="164"/>
      <c r="AL134" s="164"/>
    </row>
    <row r="135" spans="1:38" ht="10.5" customHeight="1">
      <c r="A135" s="211" t="str">
        <f>IF(Table3!E111="","/*","")</f>
        <v/>
      </c>
      <c r="B135" s="158" t="s">
        <v>2537</v>
      </c>
      <c r="C135" s="220" t="str">
        <f>Table3!E111</f>
        <v>Portugal</v>
      </c>
      <c r="D135" s="221" t="s">
        <v>992</v>
      </c>
      <c r="E135" s="222" t="s">
        <v>993</v>
      </c>
      <c r="F135" s="223"/>
      <c r="G135" s="223"/>
      <c r="H135" s="223"/>
      <c r="I135" s="164"/>
      <c r="J135" s="164"/>
      <c r="K135" s="164"/>
      <c r="L135" s="164"/>
      <c r="M135" s="164"/>
      <c r="N135" s="164"/>
      <c r="O135" s="164"/>
      <c r="P135" s="164"/>
      <c r="Q135" s="164"/>
      <c r="R135" s="164"/>
      <c r="S135" s="164"/>
      <c r="T135" s="164"/>
      <c r="U135" s="164"/>
      <c r="V135" s="164"/>
      <c r="W135" s="164"/>
      <c r="X135" s="164"/>
      <c r="Y135" s="164"/>
      <c r="Z135" s="164"/>
      <c r="AA135" s="156" t="e">
        <f t="array" aca="1" ref="AA135" ca="1">ROW(INDIRECT(MID(_xludf.FORMULATEXT(C135),2,LEN(_xludf.FORMULATEXT(C135)))))</f>
        <v>#NAME?</v>
      </c>
      <c r="AB135" s="157" t="s">
        <v>458</v>
      </c>
      <c r="AC135" s="157" t="s">
        <v>1440</v>
      </c>
      <c r="AD135" s="157" t="s">
        <v>251</v>
      </c>
      <c r="AE135" s="157" t="s">
        <v>94</v>
      </c>
      <c r="AF135" s="157" t="s">
        <v>94</v>
      </c>
      <c r="AG135" s="164"/>
      <c r="AH135" s="164"/>
      <c r="AI135" s="164"/>
      <c r="AJ135" s="164"/>
      <c r="AK135" s="164"/>
      <c r="AL135" s="164"/>
    </row>
    <row r="136" spans="1:38" ht="10.5" customHeight="1">
      <c r="A136" s="211" t="str">
        <f>IF(Table3!E112="","/*","")</f>
        <v/>
      </c>
      <c r="B136" s="158" t="s">
        <v>2537</v>
      </c>
      <c r="C136" s="220" t="str">
        <f>Table3!E112</f>
        <v>Romania</v>
      </c>
      <c r="D136" s="221" t="s">
        <v>992</v>
      </c>
      <c r="E136" s="222" t="s">
        <v>993</v>
      </c>
      <c r="F136" s="223"/>
      <c r="G136" s="223"/>
      <c r="H136" s="223"/>
      <c r="I136" s="164"/>
      <c r="J136" s="164"/>
      <c r="K136" s="164"/>
      <c r="L136" s="164"/>
      <c r="M136" s="164"/>
      <c r="N136" s="164"/>
      <c r="O136" s="164"/>
      <c r="P136" s="164"/>
      <c r="Q136" s="164"/>
      <c r="R136" s="164"/>
      <c r="S136" s="164"/>
      <c r="T136" s="164"/>
      <c r="U136" s="164"/>
      <c r="V136" s="164"/>
      <c r="W136" s="164"/>
      <c r="X136" s="164"/>
      <c r="Y136" s="164"/>
      <c r="Z136" s="164"/>
      <c r="AA136" s="156" t="e">
        <f t="array" aca="1" ref="AA136" ca="1">ROW(INDIRECT(MID(_xludf.FORMULATEXT(C136),2,LEN(_xludf.FORMULATEXT(C136)))))</f>
        <v>#NAME?</v>
      </c>
      <c r="AB136" s="157" t="s">
        <v>458</v>
      </c>
      <c r="AC136" s="157" t="s">
        <v>1440</v>
      </c>
      <c r="AD136" s="157" t="s">
        <v>251</v>
      </c>
      <c r="AE136" s="157" t="s">
        <v>94</v>
      </c>
      <c r="AF136" s="157" t="s">
        <v>94</v>
      </c>
      <c r="AG136" s="164"/>
      <c r="AH136" s="164"/>
      <c r="AI136" s="164"/>
      <c r="AJ136" s="164"/>
      <c r="AK136" s="164"/>
      <c r="AL136" s="164"/>
    </row>
    <row r="137" spans="1:38" ht="10.5" customHeight="1">
      <c r="A137" s="211" t="str">
        <f>IF(Table3!E113="","/*","")</f>
        <v/>
      </c>
      <c r="B137" s="158" t="s">
        <v>2537</v>
      </c>
      <c r="C137" s="220" t="str">
        <f>Table3!E113</f>
        <v>Slovakia</v>
      </c>
      <c r="D137" s="221" t="s">
        <v>992</v>
      </c>
      <c r="E137" s="222" t="s">
        <v>993</v>
      </c>
      <c r="F137" s="223"/>
      <c r="G137" s="223"/>
      <c r="H137" s="223"/>
      <c r="I137" s="164"/>
      <c r="J137" s="164"/>
      <c r="K137" s="164"/>
      <c r="L137" s="164"/>
      <c r="M137" s="164"/>
      <c r="N137" s="164"/>
      <c r="O137" s="164"/>
      <c r="P137" s="164"/>
      <c r="Q137" s="164"/>
      <c r="R137" s="164"/>
      <c r="S137" s="164"/>
      <c r="T137" s="164"/>
      <c r="U137" s="164"/>
      <c r="V137" s="164"/>
      <c r="W137" s="164"/>
      <c r="X137" s="164"/>
      <c r="Y137" s="164"/>
      <c r="Z137" s="164"/>
      <c r="AA137" s="156" t="e">
        <f t="array" aca="1" ref="AA137" ca="1">ROW(INDIRECT(MID(_xludf.FORMULATEXT(C137),2,LEN(_xludf.FORMULATEXT(C137)))))</f>
        <v>#NAME?</v>
      </c>
      <c r="AB137" s="157" t="s">
        <v>458</v>
      </c>
      <c r="AC137" s="157" t="s">
        <v>1440</v>
      </c>
      <c r="AD137" s="157" t="s">
        <v>251</v>
      </c>
      <c r="AE137" s="157" t="s">
        <v>94</v>
      </c>
      <c r="AF137" s="157" t="s">
        <v>94</v>
      </c>
      <c r="AG137" s="164"/>
      <c r="AH137" s="164"/>
      <c r="AI137" s="164"/>
      <c r="AJ137" s="164"/>
      <c r="AK137" s="164"/>
      <c r="AL137" s="164"/>
    </row>
    <row r="138" spans="1:38" ht="10.5" customHeight="1">
      <c r="A138" s="211" t="str">
        <f>IF(Table3!E114="","/*","")</f>
        <v/>
      </c>
      <c r="B138" s="158" t="s">
        <v>2537</v>
      </c>
      <c r="C138" s="220" t="str">
        <f>Table3!E114</f>
        <v>Slovenia</v>
      </c>
      <c r="D138" s="221" t="s">
        <v>992</v>
      </c>
      <c r="E138" s="222" t="s">
        <v>993</v>
      </c>
      <c r="F138" s="223"/>
      <c r="G138" s="223"/>
      <c r="H138" s="223"/>
      <c r="I138" s="164"/>
      <c r="J138" s="164"/>
      <c r="K138" s="164"/>
      <c r="L138" s="164"/>
      <c r="M138" s="164"/>
      <c r="N138" s="164"/>
      <c r="O138" s="164"/>
      <c r="P138" s="164"/>
      <c r="Q138" s="164"/>
      <c r="R138" s="164"/>
      <c r="S138" s="164"/>
      <c r="T138" s="164"/>
      <c r="U138" s="164"/>
      <c r="V138" s="164"/>
      <c r="W138" s="164"/>
      <c r="X138" s="164"/>
      <c r="Y138" s="164"/>
      <c r="Z138" s="164"/>
      <c r="AA138" s="156" t="e">
        <f t="array" aca="1" ref="AA138" ca="1">ROW(INDIRECT(MID(_xludf.FORMULATEXT(C138),2,LEN(_xludf.FORMULATEXT(C138)))))</f>
        <v>#NAME?</v>
      </c>
      <c r="AB138" s="157" t="s">
        <v>458</v>
      </c>
      <c r="AC138" s="157" t="s">
        <v>1440</v>
      </c>
      <c r="AD138" s="157" t="s">
        <v>251</v>
      </c>
      <c r="AE138" s="157" t="s">
        <v>94</v>
      </c>
      <c r="AF138" s="157" t="s">
        <v>94</v>
      </c>
      <c r="AG138" s="164"/>
      <c r="AH138" s="164"/>
      <c r="AI138" s="164"/>
      <c r="AJ138" s="164"/>
      <c r="AK138" s="164"/>
      <c r="AL138" s="164"/>
    </row>
    <row r="139" spans="1:38" ht="10.5" customHeight="1">
      <c r="A139" s="211" t="str">
        <f>IF(Table3!E115="","/*","")</f>
        <v/>
      </c>
      <c r="B139" s="158" t="s">
        <v>2537</v>
      </c>
      <c r="C139" s="220" t="str">
        <f>Table3!E115</f>
        <v>Sweden</v>
      </c>
      <c r="D139" s="221" t="s">
        <v>992</v>
      </c>
      <c r="E139" s="222" t="s">
        <v>993</v>
      </c>
      <c r="F139" s="223"/>
      <c r="G139" s="223"/>
      <c r="H139" s="223"/>
      <c r="I139" s="164"/>
      <c r="J139" s="164"/>
      <c r="K139" s="164"/>
      <c r="L139" s="164"/>
      <c r="M139" s="164"/>
      <c r="N139" s="164"/>
      <c r="O139" s="164"/>
      <c r="P139" s="164"/>
      <c r="Q139" s="164"/>
      <c r="R139" s="164"/>
      <c r="S139" s="164"/>
      <c r="T139" s="164"/>
      <c r="U139" s="164"/>
      <c r="V139" s="164"/>
      <c r="W139" s="164"/>
      <c r="X139" s="164"/>
      <c r="Y139" s="164"/>
      <c r="Z139" s="164"/>
      <c r="AA139" s="156" t="e">
        <f t="array" aca="1" ref="AA139" ca="1">ROW(INDIRECT(MID(_xludf.FORMULATEXT(C139),2,LEN(_xludf.FORMULATEXT(C139)))))</f>
        <v>#NAME?</v>
      </c>
      <c r="AB139" s="157" t="s">
        <v>458</v>
      </c>
      <c r="AC139" s="157" t="s">
        <v>1440</v>
      </c>
      <c r="AD139" s="157" t="s">
        <v>251</v>
      </c>
      <c r="AE139" s="157" t="s">
        <v>94</v>
      </c>
      <c r="AF139" s="157" t="s">
        <v>94</v>
      </c>
      <c r="AG139" s="164"/>
      <c r="AH139" s="164"/>
      <c r="AI139" s="164"/>
      <c r="AJ139" s="164"/>
      <c r="AK139" s="164"/>
      <c r="AL139" s="164"/>
    </row>
    <row r="140" spans="1:38" ht="10.5" customHeight="1">
      <c r="A140" s="211" t="str">
        <f>IF(Table3!E116="","/*","")</f>
        <v>/*</v>
      </c>
      <c r="B140" s="219" t="s">
        <v>2538</v>
      </c>
      <c r="C140" s="220">
        <f>Table3!E116</f>
        <v>0</v>
      </c>
      <c r="D140" s="221" t="s">
        <v>992</v>
      </c>
      <c r="E140" s="222" t="s">
        <v>993</v>
      </c>
      <c r="F140" s="223"/>
      <c r="G140" s="223"/>
      <c r="H140" s="223"/>
      <c r="I140" s="164"/>
      <c r="J140" s="164"/>
      <c r="K140" s="164"/>
      <c r="L140" s="164"/>
      <c r="M140" s="164"/>
      <c r="N140" s="164"/>
      <c r="O140" s="164"/>
      <c r="P140" s="164"/>
      <c r="Q140" s="164"/>
      <c r="R140" s="164"/>
      <c r="S140" s="164"/>
      <c r="T140" s="164"/>
      <c r="U140" s="164"/>
      <c r="V140" s="164"/>
      <c r="W140" s="164"/>
      <c r="X140" s="164"/>
      <c r="Y140" s="164"/>
      <c r="Z140" s="164"/>
      <c r="AA140" s="156" t="e">
        <f t="array" aca="1" ref="AA140" ca="1">ROW(INDIRECT(MID(_xludf.FORMULATEXT(C140),2,LEN(_xludf.FORMULATEXT(C140)))))</f>
        <v>#NAME?</v>
      </c>
      <c r="AB140" s="157" t="s">
        <v>514</v>
      </c>
      <c r="AC140" s="157" t="s">
        <v>94</v>
      </c>
      <c r="AD140" s="157" t="s">
        <v>94</v>
      </c>
      <c r="AE140" s="157" t="s">
        <v>94</v>
      </c>
      <c r="AF140" s="157" t="s">
        <v>94</v>
      </c>
      <c r="AG140" s="164"/>
      <c r="AH140" s="164"/>
      <c r="AI140" s="164"/>
      <c r="AJ140" s="164"/>
      <c r="AK140" s="164"/>
      <c r="AL140" s="164"/>
    </row>
    <row r="141" spans="1:38" ht="10.5" customHeight="1">
      <c r="A141" s="211" t="str">
        <f>IF(Table3!E117="","/*","")</f>
        <v/>
      </c>
      <c r="B141" s="219" t="s">
        <v>2539</v>
      </c>
      <c r="C141" s="220" t="str">
        <f>Table3!E117</f>
        <v>-- Select value --</v>
      </c>
      <c r="D141" s="221" t="s">
        <v>992</v>
      </c>
      <c r="E141" s="222" t="s">
        <v>993</v>
      </c>
      <c r="F141" s="223"/>
      <c r="G141" s="223"/>
      <c r="H141" s="223"/>
      <c r="I141" s="164"/>
      <c r="J141" s="164"/>
      <c r="K141" s="164"/>
      <c r="L141" s="164"/>
      <c r="M141" s="164"/>
      <c r="N141" s="164"/>
      <c r="O141" s="164"/>
      <c r="P141" s="164"/>
      <c r="Q141" s="164"/>
      <c r="R141" s="164"/>
      <c r="S141" s="164"/>
      <c r="T141" s="164"/>
      <c r="U141" s="164"/>
      <c r="V141" s="164"/>
      <c r="W141" s="164"/>
      <c r="X141" s="164"/>
      <c r="Y141" s="164"/>
      <c r="Z141" s="164"/>
      <c r="AA141" s="156" t="e">
        <f t="array" aca="1" ref="AA141" ca="1">ROW(INDIRECT(MID(_xludf.FORMULATEXT(C141),2,LEN(_xludf.FORMULATEXT(C141)))))</f>
        <v>#NAME?</v>
      </c>
      <c r="AB141" s="157" t="s">
        <v>515</v>
      </c>
      <c r="AC141" s="157" t="s">
        <v>2540</v>
      </c>
      <c r="AD141" s="157" t="s">
        <v>40</v>
      </c>
      <c r="AE141" s="157" t="s">
        <v>997</v>
      </c>
      <c r="AF141" s="157" t="s">
        <v>2541</v>
      </c>
      <c r="AG141" s="164"/>
      <c r="AH141" s="164"/>
      <c r="AI141" s="164"/>
      <c r="AJ141" s="164"/>
      <c r="AK141" s="164"/>
      <c r="AL141" s="164"/>
    </row>
    <row r="142" spans="1:38" ht="10.5" customHeight="1">
      <c r="A142" s="211" t="str">
        <f>IF(Table3!E118="","/*","")</f>
        <v>/*</v>
      </c>
      <c r="B142" s="219" t="s">
        <v>2542</v>
      </c>
      <c r="C142" s="220">
        <f>Table3!E118</f>
        <v>0</v>
      </c>
      <c r="D142" s="221" t="s">
        <v>992</v>
      </c>
      <c r="E142" s="222" t="s">
        <v>993</v>
      </c>
      <c r="F142" s="223"/>
      <c r="G142" s="223"/>
      <c r="H142" s="223"/>
      <c r="I142" s="164"/>
      <c r="J142" s="164"/>
      <c r="K142" s="164"/>
      <c r="L142" s="164"/>
      <c r="M142" s="164"/>
      <c r="N142" s="164"/>
      <c r="O142" s="164"/>
      <c r="P142" s="164"/>
      <c r="Q142" s="164"/>
      <c r="R142" s="164"/>
      <c r="S142" s="164"/>
      <c r="T142" s="164"/>
      <c r="U142" s="164"/>
      <c r="V142" s="164"/>
      <c r="W142" s="164"/>
      <c r="X142" s="164"/>
      <c r="Y142" s="164"/>
      <c r="Z142" s="164"/>
      <c r="AA142" s="156" t="e">
        <f t="array" aca="1" ref="AA142" ca="1">ROW(INDIRECT(MID(_xludf.FORMULATEXT(C142),2,LEN(_xludf.FORMULATEXT(C142)))))</f>
        <v>#NAME?</v>
      </c>
      <c r="AB142" s="157" t="s">
        <v>516</v>
      </c>
      <c r="AC142" s="157" t="s">
        <v>2543</v>
      </c>
      <c r="AD142" s="157" t="s">
        <v>94</v>
      </c>
      <c r="AE142" s="157" t="s">
        <v>1287</v>
      </c>
      <c r="AF142" s="157" t="s">
        <v>2544</v>
      </c>
      <c r="AG142" s="164"/>
      <c r="AH142" s="164"/>
      <c r="AI142" s="164"/>
      <c r="AJ142" s="164"/>
      <c r="AK142" s="164"/>
      <c r="AL142" s="164"/>
    </row>
    <row r="143" spans="1:38" ht="10.5" customHeight="1">
      <c r="A143" s="211" t="str">
        <f>IF(Table3!E119="","/*","")</f>
        <v/>
      </c>
      <c r="B143" s="219" t="s">
        <v>2545</v>
      </c>
      <c r="C143" s="222" t="str">
        <f>Table3!E119</f>
        <v xml:space="preserve"> Ex: 18.16</v>
      </c>
      <c r="D143" s="221" t="s">
        <v>992</v>
      </c>
      <c r="E143" s="222" t="s">
        <v>993</v>
      </c>
      <c r="F143" s="220" t="e">
        <f ca="1">_xludf.CONCAT("iso4217:",Table3!F119)</f>
        <v>#NAME?</v>
      </c>
      <c r="G143" s="222" t="s">
        <v>1256</v>
      </c>
      <c r="H143" s="222" t="s">
        <v>1087</v>
      </c>
      <c r="I143" s="164"/>
      <c r="J143" s="164"/>
      <c r="K143" s="164"/>
      <c r="L143" s="164"/>
      <c r="M143" s="164"/>
      <c r="N143" s="164"/>
      <c r="O143" s="164"/>
      <c r="P143" s="164"/>
      <c r="Q143" s="164"/>
      <c r="R143" s="164"/>
      <c r="S143" s="164"/>
      <c r="T143" s="164"/>
      <c r="U143" s="164"/>
      <c r="V143" s="164"/>
      <c r="W143" s="164"/>
      <c r="X143" s="164"/>
      <c r="Y143" s="164"/>
      <c r="Z143" s="164"/>
      <c r="AA143" s="156" t="e">
        <f t="array" aca="1" ref="AA143" ca="1">ROW(INDIRECT(MID(_xludf.FORMULATEXT(C143),2,LEN(_xludf.FORMULATEXT(C143)))))</f>
        <v>#NAME?</v>
      </c>
      <c r="AB143" s="157" t="s">
        <v>148</v>
      </c>
      <c r="AC143" s="157" t="s">
        <v>94</v>
      </c>
      <c r="AD143" s="157" t="s">
        <v>149</v>
      </c>
      <c r="AE143" s="157" t="s">
        <v>94</v>
      </c>
      <c r="AF143" s="157" t="s">
        <v>94</v>
      </c>
      <c r="AG143" s="164"/>
      <c r="AH143" s="164"/>
      <c r="AI143" s="164"/>
      <c r="AJ143" s="164"/>
      <c r="AK143" s="164"/>
      <c r="AL143" s="164"/>
    </row>
    <row r="144" spans="1:38" ht="10.5" customHeight="1">
      <c r="A144" s="211" t="str">
        <f>IF(Table3!E120="","/*","")</f>
        <v/>
      </c>
      <c r="B144" s="219" t="s">
        <v>2546</v>
      </c>
      <c r="C144" s="222" t="str">
        <f>Table3!E120</f>
        <v xml:space="preserve"> Ex: 27.1018</v>
      </c>
      <c r="D144" s="221" t="s">
        <v>992</v>
      </c>
      <c r="E144" s="222" t="s">
        <v>993</v>
      </c>
      <c r="F144" s="222" t="s">
        <v>1086</v>
      </c>
      <c r="G144" s="222" t="s">
        <v>1256</v>
      </c>
      <c r="H144" s="222" t="s">
        <v>1087</v>
      </c>
      <c r="I144" s="164"/>
      <c r="J144" s="164"/>
      <c r="K144" s="164"/>
      <c r="L144" s="164"/>
      <c r="M144" s="164"/>
      <c r="N144" s="164"/>
      <c r="O144" s="164"/>
      <c r="P144" s="164"/>
      <c r="Q144" s="164"/>
      <c r="R144" s="164"/>
      <c r="S144" s="164"/>
      <c r="T144" s="164"/>
      <c r="U144" s="164"/>
      <c r="V144" s="164"/>
      <c r="W144" s="164"/>
      <c r="X144" s="164"/>
      <c r="Y144" s="164"/>
      <c r="Z144" s="164"/>
      <c r="AA144" s="156" t="e">
        <f t="array" aca="1" ref="AA144" ca="1">ROW(INDIRECT(MID(_xludf.FORMULATEXT(C144),2,LEN(_xludf.FORMULATEXT(C144)))))</f>
        <v>#NAME?</v>
      </c>
      <c r="AB144" s="157" t="s">
        <v>152</v>
      </c>
      <c r="AC144" s="157" t="s">
        <v>94</v>
      </c>
      <c r="AD144" s="157" t="s">
        <v>153</v>
      </c>
      <c r="AE144" s="157" t="s">
        <v>94</v>
      </c>
      <c r="AF144" s="157" t="s">
        <v>94</v>
      </c>
      <c r="AG144" s="164"/>
      <c r="AH144" s="164"/>
      <c r="AI144" s="164"/>
      <c r="AJ144" s="164"/>
      <c r="AK144" s="164"/>
      <c r="AL144" s="164"/>
    </row>
    <row r="145" spans="1:38" ht="10.5" customHeight="1">
      <c r="A145" s="211" t="str">
        <f>IF(Table3!E121="","/*","")</f>
        <v/>
      </c>
      <c r="B145" s="219" t="s">
        <v>2547</v>
      </c>
      <c r="C145" s="222" t="str">
        <f>Table3!E121</f>
        <v>text format</v>
      </c>
      <c r="D145" s="221" t="s">
        <v>992</v>
      </c>
      <c r="E145" s="222" t="s">
        <v>993</v>
      </c>
      <c r="F145" s="223"/>
      <c r="G145" s="223"/>
      <c r="H145" s="223"/>
      <c r="I145" s="164"/>
      <c r="J145" s="164"/>
      <c r="K145" s="164"/>
      <c r="L145" s="164"/>
      <c r="M145" s="164"/>
      <c r="N145" s="164"/>
      <c r="O145" s="164"/>
      <c r="P145" s="164"/>
      <c r="Q145" s="164"/>
      <c r="R145" s="164"/>
      <c r="S145" s="164"/>
      <c r="T145" s="164"/>
      <c r="U145" s="164"/>
      <c r="V145" s="164"/>
      <c r="W145" s="164"/>
      <c r="X145" s="164"/>
      <c r="Y145" s="164"/>
      <c r="Z145" s="164"/>
      <c r="AA145" s="156" t="e">
        <f t="array" aca="1" ref="AA145" ca="1">ROW(INDIRECT(MID(_xludf.FORMULATEXT(C145),2,LEN(_xludf.FORMULATEXT(C145)))))</f>
        <v>#NAME?</v>
      </c>
      <c r="AB145" s="157" t="s">
        <v>154</v>
      </c>
      <c r="AC145" s="157" t="s">
        <v>94</v>
      </c>
      <c r="AD145" s="157" t="s">
        <v>32</v>
      </c>
      <c r="AE145" s="157" t="s">
        <v>94</v>
      </c>
      <c r="AF145" s="157" t="s">
        <v>94</v>
      </c>
      <c r="AG145" s="164"/>
      <c r="AH145" s="164"/>
      <c r="AI145" s="164"/>
      <c r="AJ145" s="164"/>
      <c r="AK145" s="164"/>
      <c r="AL145" s="164"/>
    </row>
    <row r="146" spans="1:38" ht="10.5" customHeight="1">
      <c r="A146" s="211" t="str">
        <f>IF(Table3!E122="","/*","")</f>
        <v>/*</v>
      </c>
      <c r="B146" s="219" t="s">
        <v>2548</v>
      </c>
      <c r="C146" s="220">
        <f>Table3!E122</f>
        <v>0</v>
      </c>
      <c r="D146" s="221" t="s">
        <v>992</v>
      </c>
      <c r="E146" s="222" t="s">
        <v>993</v>
      </c>
      <c r="F146" s="223"/>
      <c r="G146" s="223"/>
      <c r="H146" s="223"/>
      <c r="I146" s="164"/>
      <c r="J146" s="164"/>
      <c r="K146" s="164"/>
      <c r="L146" s="164"/>
      <c r="M146" s="164"/>
      <c r="N146" s="164"/>
      <c r="O146" s="164"/>
      <c r="P146" s="164"/>
      <c r="Q146" s="164"/>
      <c r="R146" s="164"/>
      <c r="S146" s="164"/>
      <c r="T146" s="164"/>
      <c r="U146" s="164"/>
      <c r="V146" s="164"/>
      <c r="W146" s="164"/>
      <c r="X146" s="164"/>
      <c r="Y146" s="164"/>
      <c r="Z146" s="164"/>
      <c r="AA146" s="156" t="e">
        <f t="array" aca="1" ref="AA146" ca="1">ROW(INDIRECT(MID(_xludf.FORMULATEXT(C146),2,LEN(_xludf.FORMULATEXT(C146)))))</f>
        <v>#NAME?</v>
      </c>
      <c r="AB146" s="157" t="s">
        <v>519</v>
      </c>
      <c r="AC146" s="157" t="s">
        <v>2549</v>
      </c>
      <c r="AD146" s="157" t="s">
        <v>94</v>
      </c>
      <c r="AE146" s="157" t="s">
        <v>1032</v>
      </c>
      <c r="AF146" s="157" t="s">
        <v>2550</v>
      </c>
      <c r="AG146" s="164"/>
      <c r="AH146" s="164"/>
      <c r="AI146" s="164"/>
      <c r="AJ146" s="164"/>
      <c r="AK146" s="164"/>
      <c r="AL146" s="164"/>
    </row>
    <row r="147" spans="1:38" ht="10.5" customHeight="1">
      <c r="A147" s="211" t="str">
        <f>IF(Table3!E123="","/*","")</f>
        <v/>
      </c>
      <c r="B147" s="219" t="s">
        <v>2551</v>
      </c>
      <c r="C147" s="222" t="str">
        <f>Table3!E123</f>
        <v xml:space="preserve"> Ex: 18.16</v>
      </c>
      <c r="D147" s="221" t="s">
        <v>992</v>
      </c>
      <c r="E147" s="222" t="s">
        <v>993</v>
      </c>
      <c r="F147" s="220" t="e">
        <f ca="1">_xludf.CONCAT("iso4217:",Table3!F123)</f>
        <v>#NAME?</v>
      </c>
      <c r="G147" s="222" t="s">
        <v>1256</v>
      </c>
      <c r="H147" s="222" t="s">
        <v>1087</v>
      </c>
      <c r="I147" s="164"/>
      <c r="J147" s="164"/>
      <c r="K147" s="164"/>
      <c r="L147" s="164"/>
      <c r="M147" s="164"/>
      <c r="N147" s="164"/>
      <c r="O147" s="164"/>
      <c r="P147" s="164"/>
      <c r="Q147" s="164"/>
      <c r="R147" s="164"/>
      <c r="S147" s="164"/>
      <c r="T147" s="164"/>
      <c r="U147" s="164"/>
      <c r="V147" s="164"/>
      <c r="W147" s="164"/>
      <c r="X147" s="164"/>
      <c r="Y147" s="164"/>
      <c r="Z147" s="164"/>
      <c r="AA147" s="156" t="e">
        <f t="array" aca="1" ref="AA147" ca="1">ROW(INDIRECT(MID(_xludf.FORMULATEXT(C147),2,LEN(_xludf.FORMULATEXT(C147)))))</f>
        <v>#NAME?</v>
      </c>
      <c r="AB147" s="157" t="s">
        <v>156</v>
      </c>
      <c r="AC147" s="157" t="s">
        <v>94</v>
      </c>
      <c r="AD147" s="157" t="s">
        <v>149</v>
      </c>
      <c r="AE147" s="157" t="s">
        <v>94</v>
      </c>
      <c r="AF147" s="157" t="s">
        <v>94</v>
      </c>
      <c r="AG147" s="164"/>
      <c r="AH147" s="164"/>
      <c r="AI147" s="164"/>
      <c r="AJ147" s="164"/>
      <c r="AK147" s="164"/>
      <c r="AL147" s="164"/>
    </row>
    <row r="148" spans="1:38" ht="10.5" customHeight="1">
      <c r="A148" s="211" t="str">
        <f>IF(Table3!E124="","/*","")</f>
        <v/>
      </c>
      <c r="B148" s="219" t="s">
        <v>2552</v>
      </c>
      <c r="C148" s="222" t="str">
        <f>Table3!E124</f>
        <v xml:space="preserve"> Ex: 27.1018</v>
      </c>
      <c r="D148" s="221" t="s">
        <v>992</v>
      </c>
      <c r="E148" s="222" t="s">
        <v>993</v>
      </c>
      <c r="F148" s="222" t="s">
        <v>1086</v>
      </c>
      <c r="G148" s="222" t="s">
        <v>1256</v>
      </c>
      <c r="H148" s="222" t="s">
        <v>1087</v>
      </c>
      <c r="I148" s="164"/>
      <c r="J148" s="164"/>
      <c r="K148" s="164"/>
      <c r="L148" s="164"/>
      <c r="M148" s="164"/>
      <c r="N148" s="164"/>
      <c r="O148" s="164"/>
      <c r="P148" s="164"/>
      <c r="Q148" s="164"/>
      <c r="R148" s="164"/>
      <c r="S148" s="164"/>
      <c r="T148" s="164"/>
      <c r="U148" s="164"/>
      <c r="V148" s="164"/>
      <c r="W148" s="164"/>
      <c r="X148" s="164"/>
      <c r="Y148" s="164"/>
      <c r="Z148" s="164"/>
      <c r="AA148" s="156" t="e">
        <f t="array" aca="1" ref="AA148" ca="1">ROW(INDIRECT(MID(_xludf.FORMULATEXT(C148),2,LEN(_xludf.FORMULATEXT(C148)))))</f>
        <v>#NAME?</v>
      </c>
      <c r="AB148" s="157" t="s">
        <v>158</v>
      </c>
      <c r="AC148" s="157" t="s">
        <v>94</v>
      </c>
      <c r="AD148" s="157" t="s">
        <v>153</v>
      </c>
      <c r="AE148" s="157" t="s">
        <v>94</v>
      </c>
      <c r="AF148" s="157" t="s">
        <v>94</v>
      </c>
      <c r="AG148" s="164"/>
      <c r="AH148" s="164"/>
      <c r="AI148" s="164"/>
      <c r="AJ148" s="164"/>
      <c r="AK148" s="164"/>
      <c r="AL148" s="164"/>
    </row>
    <row r="149" spans="1:38" ht="10.5" customHeight="1">
      <c r="A149" s="211" t="str">
        <f>IF(Table3!E125="","/*","")</f>
        <v/>
      </c>
      <c r="B149" s="219" t="s">
        <v>2553</v>
      </c>
      <c r="C149" s="222" t="str">
        <f>Table3!E125</f>
        <v>text format</v>
      </c>
      <c r="D149" s="221" t="s">
        <v>992</v>
      </c>
      <c r="E149" s="222" t="s">
        <v>993</v>
      </c>
      <c r="F149" s="223"/>
      <c r="G149" s="223"/>
      <c r="H149" s="223"/>
      <c r="I149" s="164"/>
      <c r="J149" s="164"/>
      <c r="K149" s="164"/>
      <c r="L149" s="164"/>
      <c r="M149" s="164"/>
      <c r="N149" s="164"/>
      <c r="O149" s="164"/>
      <c r="P149" s="164"/>
      <c r="Q149" s="164"/>
      <c r="R149" s="164"/>
      <c r="S149" s="164"/>
      <c r="T149" s="164"/>
      <c r="U149" s="164"/>
      <c r="V149" s="164"/>
      <c r="W149" s="164"/>
      <c r="X149" s="164"/>
      <c r="Y149" s="164"/>
      <c r="Z149" s="164"/>
      <c r="AA149" s="156" t="e">
        <f t="array" aca="1" ref="AA149" ca="1">ROW(INDIRECT(MID(_xludf.FORMULATEXT(C149),2,LEN(_xludf.FORMULATEXT(C149)))))</f>
        <v>#NAME?</v>
      </c>
      <c r="AB149" s="157" t="s">
        <v>159</v>
      </c>
      <c r="AC149" s="157" t="s">
        <v>94</v>
      </c>
      <c r="AD149" s="157" t="s">
        <v>32</v>
      </c>
      <c r="AE149" s="157" t="s">
        <v>94</v>
      </c>
      <c r="AF149" s="157" t="s">
        <v>94</v>
      </c>
      <c r="AG149" s="164"/>
      <c r="AH149" s="164"/>
      <c r="AI149" s="164"/>
      <c r="AJ149" s="164"/>
      <c r="AK149" s="164"/>
      <c r="AL149" s="164"/>
    </row>
    <row r="150" spans="1:38" ht="10.5" customHeight="1">
      <c r="A150" s="211" t="str">
        <f>IF(Table3!E126="","/*","")</f>
        <v>/*</v>
      </c>
      <c r="B150" s="219" t="s">
        <v>2554</v>
      </c>
      <c r="C150" s="220">
        <f>Table3!E126</f>
        <v>0</v>
      </c>
      <c r="D150" s="221" t="s">
        <v>992</v>
      </c>
      <c r="E150" s="222" t="s">
        <v>993</v>
      </c>
      <c r="F150" s="223"/>
      <c r="G150" s="223"/>
      <c r="H150" s="223"/>
      <c r="I150" s="164"/>
      <c r="J150" s="164"/>
      <c r="K150" s="164"/>
      <c r="L150" s="164"/>
      <c r="M150" s="164"/>
      <c r="N150" s="164"/>
      <c r="O150" s="164"/>
      <c r="P150" s="164"/>
      <c r="Q150" s="164"/>
      <c r="R150" s="164"/>
      <c r="S150" s="164"/>
      <c r="T150" s="164"/>
      <c r="U150" s="164"/>
      <c r="V150" s="164"/>
      <c r="W150" s="164"/>
      <c r="X150" s="164"/>
      <c r="Y150" s="164"/>
      <c r="Z150" s="164"/>
      <c r="AA150" s="156" t="e">
        <f t="array" aca="1" ref="AA150" ca="1">ROW(INDIRECT(MID(_xludf.FORMULATEXT(C150),2,LEN(_xludf.FORMULATEXT(C150)))))</f>
        <v>#NAME?</v>
      </c>
      <c r="AB150" s="157" t="s">
        <v>520</v>
      </c>
      <c r="AC150" s="157" t="s">
        <v>2555</v>
      </c>
      <c r="AD150" s="157" t="s">
        <v>94</v>
      </c>
      <c r="AE150" s="157" t="s">
        <v>1032</v>
      </c>
      <c r="AF150" s="157" t="s">
        <v>2556</v>
      </c>
      <c r="AG150" s="164"/>
      <c r="AH150" s="164"/>
      <c r="AI150" s="164"/>
      <c r="AJ150" s="164"/>
      <c r="AK150" s="164"/>
      <c r="AL150" s="164"/>
    </row>
    <row r="151" spans="1:38" ht="10.5" customHeight="1">
      <c r="A151" s="211" t="str">
        <f>IF(Table3!E127="","/*","")</f>
        <v/>
      </c>
      <c r="B151" s="219" t="s">
        <v>2557</v>
      </c>
      <c r="C151" s="222" t="str">
        <f>Table3!E127</f>
        <v xml:space="preserve"> Ex: 18.16</v>
      </c>
      <c r="D151" s="221" t="s">
        <v>992</v>
      </c>
      <c r="E151" s="222" t="s">
        <v>993</v>
      </c>
      <c r="F151" s="220" t="e">
        <f ca="1">_xludf.CONCAT("iso4217:",Table3!F127)</f>
        <v>#NAME?</v>
      </c>
      <c r="G151" s="222" t="s">
        <v>1256</v>
      </c>
      <c r="H151" s="222" t="s">
        <v>1087</v>
      </c>
      <c r="I151" s="164"/>
      <c r="J151" s="164"/>
      <c r="K151" s="164"/>
      <c r="L151" s="164"/>
      <c r="M151" s="164"/>
      <c r="N151" s="164"/>
      <c r="O151" s="164"/>
      <c r="P151" s="164"/>
      <c r="Q151" s="164"/>
      <c r="R151" s="164"/>
      <c r="S151" s="164"/>
      <c r="T151" s="164"/>
      <c r="U151" s="164"/>
      <c r="V151" s="164"/>
      <c r="W151" s="164"/>
      <c r="X151" s="164"/>
      <c r="Y151" s="164"/>
      <c r="Z151" s="164"/>
      <c r="AA151" s="156" t="e">
        <f t="array" aca="1" ref="AA151" ca="1">ROW(INDIRECT(MID(_xludf.FORMULATEXT(C151),2,LEN(_xludf.FORMULATEXT(C151)))))</f>
        <v>#NAME?</v>
      </c>
      <c r="AB151" s="157" t="s">
        <v>156</v>
      </c>
      <c r="AC151" s="157" t="s">
        <v>94</v>
      </c>
      <c r="AD151" s="157" t="s">
        <v>149</v>
      </c>
      <c r="AE151" s="157" t="s">
        <v>94</v>
      </c>
      <c r="AF151" s="157" t="s">
        <v>94</v>
      </c>
      <c r="AG151" s="164"/>
      <c r="AH151" s="164"/>
      <c r="AI151" s="164"/>
      <c r="AJ151" s="164"/>
      <c r="AK151" s="164"/>
      <c r="AL151" s="164"/>
    </row>
    <row r="152" spans="1:38" ht="10.5" customHeight="1">
      <c r="A152" s="211" t="str">
        <f>IF(Table3!E128="","/*","")</f>
        <v/>
      </c>
      <c r="B152" s="219" t="s">
        <v>2558</v>
      </c>
      <c r="C152" s="222" t="str">
        <f>Table3!E128</f>
        <v xml:space="preserve"> Ex: 27.1018</v>
      </c>
      <c r="D152" s="221" t="s">
        <v>992</v>
      </c>
      <c r="E152" s="222" t="s">
        <v>993</v>
      </c>
      <c r="F152" s="222" t="s">
        <v>1086</v>
      </c>
      <c r="G152" s="222" t="s">
        <v>1256</v>
      </c>
      <c r="H152" s="222" t="s">
        <v>1087</v>
      </c>
      <c r="I152" s="164"/>
      <c r="J152" s="164"/>
      <c r="K152" s="164"/>
      <c r="L152" s="164"/>
      <c r="M152" s="164"/>
      <c r="N152" s="164"/>
      <c r="O152" s="164"/>
      <c r="P152" s="164"/>
      <c r="Q152" s="164"/>
      <c r="R152" s="164"/>
      <c r="S152" s="164"/>
      <c r="T152" s="164"/>
      <c r="U152" s="164"/>
      <c r="V152" s="164"/>
      <c r="W152" s="164"/>
      <c r="X152" s="164"/>
      <c r="Y152" s="164"/>
      <c r="Z152" s="164"/>
      <c r="AA152" s="156" t="e">
        <f t="array" aca="1" ref="AA152" ca="1">ROW(INDIRECT(MID(_xludf.FORMULATEXT(C152),2,LEN(_xludf.FORMULATEXT(C152)))))</f>
        <v>#NAME?</v>
      </c>
      <c r="AB152" s="157" t="s">
        <v>158</v>
      </c>
      <c r="AC152" s="157" t="s">
        <v>94</v>
      </c>
      <c r="AD152" s="157" t="s">
        <v>153</v>
      </c>
      <c r="AE152" s="157" t="s">
        <v>94</v>
      </c>
      <c r="AF152" s="157" t="s">
        <v>94</v>
      </c>
      <c r="AG152" s="164"/>
      <c r="AH152" s="164"/>
      <c r="AI152" s="164"/>
      <c r="AJ152" s="164"/>
      <c r="AK152" s="164"/>
      <c r="AL152" s="164"/>
    </row>
    <row r="153" spans="1:38" ht="10.5" customHeight="1">
      <c r="A153" s="211" t="str">
        <f>IF(Table3!E129="","/*","")</f>
        <v/>
      </c>
      <c r="B153" s="219" t="s">
        <v>2559</v>
      </c>
      <c r="C153" s="222" t="str">
        <f>Table3!E129</f>
        <v>text format</v>
      </c>
      <c r="D153" s="221" t="s">
        <v>992</v>
      </c>
      <c r="E153" s="222" t="s">
        <v>993</v>
      </c>
      <c r="F153" s="223"/>
      <c r="G153" s="223"/>
      <c r="H153" s="223"/>
      <c r="I153" s="164"/>
      <c r="J153" s="164"/>
      <c r="K153" s="164"/>
      <c r="L153" s="164"/>
      <c r="M153" s="164"/>
      <c r="N153" s="164"/>
      <c r="O153" s="164"/>
      <c r="P153" s="164"/>
      <c r="Q153" s="164"/>
      <c r="R153" s="164"/>
      <c r="S153" s="164"/>
      <c r="T153" s="164"/>
      <c r="U153" s="164"/>
      <c r="V153" s="164"/>
      <c r="W153" s="164"/>
      <c r="X153" s="164"/>
      <c r="Y153" s="164"/>
      <c r="Z153" s="164"/>
      <c r="AA153" s="156" t="e">
        <f t="array" aca="1" ref="AA153" ca="1">ROW(INDIRECT(MID(_xludf.FORMULATEXT(C153),2,LEN(_xludf.FORMULATEXT(C153)))))</f>
        <v>#NAME?</v>
      </c>
      <c r="AB153" s="157" t="s">
        <v>159</v>
      </c>
      <c r="AC153" s="157" t="s">
        <v>94</v>
      </c>
      <c r="AD153" s="157" t="s">
        <v>32</v>
      </c>
      <c r="AE153" s="157" t="s">
        <v>94</v>
      </c>
      <c r="AF153" s="157" t="s">
        <v>94</v>
      </c>
      <c r="AG153" s="164"/>
      <c r="AH153" s="164"/>
      <c r="AI153" s="164"/>
      <c r="AJ153" s="164"/>
      <c r="AK153" s="164"/>
      <c r="AL153" s="164"/>
    </row>
    <row r="154" spans="1:38" ht="10.5" customHeight="1">
      <c r="A154" s="211" t="str">
        <f>IF(Table3!E130="","/*","")</f>
        <v/>
      </c>
      <c r="B154" s="219" t="s">
        <v>2560</v>
      </c>
      <c r="C154" s="222" t="str">
        <f>Table3!E130</f>
        <v>true/false</v>
      </c>
      <c r="D154" s="221" t="s">
        <v>992</v>
      </c>
      <c r="E154" s="222" t="s">
        <v>993</v>
      </c>
      <c r="F154" s="223"/>
      <c r="G154" s="223"/>
      <c r="H154" s="223"/>
      <c r="I154" s="164"/>
      <c r="J154" s="164"/>
      <c r="K154" s="164"/>
      <c r="L154" s="164"/>
      <c r="M154" s="164"/>
      <c r="N154" s="164"/>
      <c r="O154" s="164"/>
      <c r="P154" s="164"/>
      <c r="Q154" s="164"/>
      <c r="R154" s="164"/>
      <c r="S154" s="164"/>
      <c r="T154" s="164"/>
      <c r="U154" s="164"/>
      <c r="V154" s="164"/>
      <c r="W154" s="164"/>
      <c r="X154" s="164"/>
      <c r="Y154" s="164"/>
      <c r="Z154" s="164"/>
      <c r="AA154" s="156" t="e">
        <f t="array" aca="1" ref="AA154" ca="1">ROW(INDIRECT(MID(_xludf.FORMULATEXT(C154),2,LEN(_xludf.FORMULATEXT(C154)))))</f>
        <v>#NAME?</v>
      </c>
      <c r="AB154" s="157" t="s">
        <v>521</v>
      </c>
      <c r="AC154" s="157" t="s">
        <v>1272</v>
      </c>
      <c r="AD154" s="157" t="s">
        <v>73</v>
      </c>
      <c r="AE154" s="157" t="s">
        <v>997</v>
      </c>
      <c r="AF154" s="157" t="s">
        <v>2561</v>
      </c>
      <c r="AG154" s="164"/>
      <c r="AH154" s="164"/>
      <c r="AI154" s="164"/>
      <c r="AJ154" s="164"/>
      <c r="AK154" s="164"/>
      <c r="AL154" s="164"/>
    </row>
    <row r="155" spans="1:38" ht="10.5" customHeight="1">
      <c r="A155" s="211" t="str">
        <f>IF(Table3!E131="","/*","")</f>
        <v/>
      </c>
      <c r="B155" s="219" t="s">
        <v>2562</v>
      </c>
      <c r="C155" s="222" t="str">
        <f>Table3!E131</f>
        <v>text format</v>
      </c>
      <c r="D155" s="221" t="s">
        <v>992</v>
      </c>
      <c r="E155" s="222" t="s">
        <v>993</v>
      </c>
      <c r="F155" s="223"/>
      <c r="G155" s="223"/>
      <c r="H155" s="223"/>
      <c r="I155" s="164"/>
      <c r="J155" s="164"/>
      <c r="K155" s="164"/>
      <c r="L155" s="164"/>
      <c r="M155" s="164"/>
      <c r="N155" s="164"/>
      <c r="O155" s="164"/>
      <c r="P155" s="164"/>
      <c r="Q155" s="164"/>
      <c r="R155" s="164"/>
      <c r="S155" s="164"/>
      <c r="T155" s="164"/>
      <c r="U155" s="164"/>
      <c r="V155" s="164"/>
      <c r="W155" s="164"/>
      <c r="X155" s="164"/>
      <c r="Y155" s="164"/>
      <c r="Z155" s="164"/>
      <c r="AA155" s="156" t="e">
        <f t="array" aca="1" ref="AA155" ca="1">ROW(INDIRECT(MID(_xludf.FORMULATEXT(C155),2,LEN(_xludf.FORMULATEXT(C155)))))</f>
        <v>#NAME?</v>
      </c>
      <c r="AB155" s="157" t="s">
        <v>522</v>
      </c>
      <c r="AC155" s="157" t="s">
        <v>2563</v>
      </c>
      <c r="AD155" s="157" t="s">
        <v>32</v>
      </c>
      <c r="AE155" s="157" t="s">
        <v>997</v>
      </c>
      <c r="AF155" s="157" t="s">
        <v>2564</v>
      </c>
      <c r="AG155" s="164"/>
      <c r="AH155" s="164"/>
      <c r="AI155" s="164"/>
      <c r="AJ155" s="164"/>
      <c r="AK155" s="164"/>
      <c r="AL155" s="164"/>
    </row>
    <row r="156" spans="1:38" ht="10.5" customHeight="1">
      <c r="A156" s="211" t="str">
        <f>IF(Table3!E132="","/*","")</f>
        <v/>
      </c>
      <c r="B156" s="219" t="s">
        <v>2565</v>
      </c>
      <c r="C156" s="222" t="str">
        <f>Table3!E132</f>
        <v xml:space="preserve"> Ex: 27</v>
      </c>
      <c r="D156" s="221" t="s">
        <v>992</v>
      </c>
      <c r="E156" s="222" t="s">
        <v>993</v>
      </c>
      <c r="F156" s="222" t="s">
        <v>1086</v>
      </c>
      <c r="G156" s="222" t="s">
        <v>1087</v>
      </c>
      <c r="H156" s="222" t="s">
        <v>1087</v>
      </c>
      <c r="I156" s="164"/>
      <c r="J156" s="164"/>
      <c r="K156" s="164"/>
      <c r="L156" s="164"/>
      <c r="M156" s="164"/>
      <c r="N156" s="164"/>
      <c r="O156" s="164"/>
      <c r="P156" s="164"/>
      <c r="Q156" s="164"/>
      <c r="R156" s="164"/>
      <c r="S156" s="164"/>
      <c r="T156" s="164"/>
      <c r="U156" s="164"/>
      <c r="V156" s="164"/>
      <c r="W156" s="164"/>
      <c r="X156" s="164"/>
      <c r="Y156" s="164"/>
      <c r="Z156" s="164"/>
      <c r="AA156" s="156" t="e">
        <f t="array" aca="1" ref="AA156" ca="1">ROW(INDIRECT(MID(_xludf.FORMULATEXT(C156),2,LEN(_xludf.FORMULATEXT(C156)))))</f>
        <v>#NAME?</v>
      </c>
      <c r="AB156" s="157" t="s">
        <v>523</v>
      </c>
      <c r="AC156" s="157" t="s">
        <v>2566</v>
      </c>
      <c r="AD156" s="157" t="s">
        <v>55</v>
      </c>
      <c r="AE156" s="157" t="s">
        <v>94</v>
      </c>
      <c r="AF156" s="157" t="s">
        <v>94</v>
      </c>
      <c r="AG156" s="164"/>
      <c r="AH156" s="164"/>
      <c r="AI156" s="164"/>
      <c r="AJ156" s="164"/>
      <c r="AK156" s="164"/>
      <c r="AL156" s="164"/>
    </row>
    <row r="157" spans="1:38" ht="10.5" customHeight="1">
      <c r="A157" s="211" t="str">
        <f>IF(Table3!E133="","/*","")</f>
        <v/>
      </c>
      <c r="B157" s="219" t="s">
        <v>2567</v>
      </c>
      <c r="C157" s="220" t="str">
        <f>Table3!E133</f>
        <v>-- Select value --</v>
      </c>
      <c r="D157" s="221" t="s">
        <v>992</v>
      </c>
      <c r="E157" s="222" t="s">
        <v>993</v>
      </c>
      <c r="F157" s="223"/>
      <c r="G157" s="223"/>
      <c r="H157" s="223"/>
      <c r="I157" s="164"/>
      <c r="J157" s="164"/>
      <c r="K157" s="164"/>
      <c r="L157" s="164"/>
      <c r="M157" s="164"/>
      <c r="N157" s="164"/>
      <c r="O157" s="164"/>
      <c r="P157" s="164"/>
      <c r="Q157" s="164"/>
      <c r="R157" s="164"/>
      <c r="S157" s="164"/>
      <c r="T157" s="164"/>
      <c r="U157" s="164"/>
      <c r="V157" s="164"/>
      <c r="W157" s="164"/>
      <c r="X157" s="164"/>
      <c r="Y157" s="164"/>
      <c r="Z157" s="164"/>
      <c r="AA157" s="156" t="e">
        <f t="array" aca="1" ref="AA157" ca="1">ROW(INDIRECT(MID(_xludf.FORMULATEXT(C157),2,LEN(_xludf.FORMULATEXT(C157)))))</f>
        <v>#NAME?</v>
      </c>
      <c r="AB157" s="157" t="s">
        <v>525</v>
      </c>
      <c r="AC157" s="157" t="s">
        <v>2568</v>
      </c>
      <c r="AD157" s="157" t="s">
        <v>40</v>
      </c>
      <c r="AE157" s="157" t="s">
        <v>997</v>
      </c>
      <c r="AF157" s="157" t="s">
        <v>2569</v>
      </c>
      <c r="AG157" s="164"/>
      <c r="AH157" s="164"/>
      <c r="AI157" s="164"/>
      <c r="AJ157" s="164"/>
      <c r="AK157" s="164"/>
      <c r="AL157" s="164"/>
    </row>
    <row r="158" spans="1:38" ht="10.5" customHeight="1">
      <c r="A158" s="211" t="str">
        <f>IF(Table3!E134="","/*","")</f>
        <v/>
      </c>
      <c r="B158" s="219" t="s">
        <v>2570</v>
      </c>
      <c r="C158" s="222" t="str">
        <f>Table3!E134</f>
        <v>text format</v>
      </c>
      <c r="D158" s="221" t="s">
        <v>992</v>
      </c>
      <c r="E158" s="222" t="s">
        <v>993</v>
      </c>
      <c r="F158" s="223"/>
      <c r="G158" s="223"/>
      <c r="H158" s="223"/>
      <c r="I158" s="164"/>
      <c r="J158" s="164"/>
      <c r="K158" s="164"/>
      <c r="L158" s="164"/>
      <c r="M158" s="164"/>
      <c r="N158" s="164"/>
      <c r="O158" s="164"/>
      <c r="P158" s="164"/>
      <c r="Q158" s="164"/>
      <c r="R158" s="164"/>
      <c r="S158" s="164"/>
      <c r="T158" s="164"/>
      <c r="U158" s="164"/>
      <c r="V158" s="164"/>
      <c r="W158" s="164"/>
      <c r="X158" s="164"/>
      <c r="Y158" s="164"/>
      <c r="Z158" s="164"/>
      <c r="AA158" s="156" t="e">
        <f t="array" aca="1" ref="AA158" ca="1">ROW(INDIRECT(MID(_xludf.FORMULATEXT(C158),2,LEN(_xludf.FORMULATEXT(C158)))))</f>
        <v>#NAME?</v>
      </c>
      <c r="AB158" s="157" t="s">
        <v>526</v>
      </c>
      <c r="AC158" s="157" t="s">
        <v>2571</v>
      </c>
      <c r="AD158" s="157" t="s">
        <v>32</v>
      </c>
      <c r="AE158" s="157" t="s">
        <v>997</v>
      </c>
      <c r="AF158" s="157" t="s">
        <v>2572</v>
      </c>
      <c r="AG158" s="164"/>
      <c r="AH158" s="164"/>
      <c r="AI158" s="164"/>
      <c r="AJ158" s="164"/>
      <c r="AK158" s="164"/>
      <c r="AL158" s="164"/>
    </row>
    <row r="159" spans="1:38" ht="10.5" customHeight="1">
      <c r="A159" s="211" t="str">
        <f>IF(Table3!E135="","/*","")</f>
        <v/>
      </c>
      <c r="B159" s="219" t="s">
        <v>2573</v>
      </c>
      <c r="C159" s="222" t="str">
        <f>Table3!E135</f>
        <v>Purchasers participating in the offer to the public of this asset-referenced token will be able to be reimbursed if the minimum target subscription goal is not reached at the end of the offer to the public, if they exercise the right to withdrawal provided for in Article 13 of Regulation (EU) 2023/1114 of the European Parliament and of the Council or if the offer is cancelled</v>
      </c>
      <c r="D159" s="221" t="s">
        <v>992</v>
      </c>
      <c r="E159" s="222" t="s">
        <v>993</v>
      </c>
      <c r="F159" s="224" t="s">
        <v>6</v>
      </c>
      <c r="G159" s="223"/>
      <c r="H159" s="223"/>
      <c r="I159" s="164"/>
      <c r="J159" s="164"/>
      <c r="K159" s="164"/>
      <c r="L159" s="164"/>
      <c r="M159" s="164"/>
      <c r="N159" s="164"/>
      <c r="O159" s="164"/>
      <c r="P159" s="164"/>
      <c r="Q159" s="164"/>
      <c r="R159" s="164"/>
      <c r="S159" s="164"/>
      <c r="T159" s="164"/>
      <c r="U159" s="164"/>
      <c r="V159" s="164"/>
      <c r="W159" s="164"/>
      <c r="X159" s="164"/>
      <c r="Y159" s="164"/>
      <c r="Z159" s="164"/>
      <c r="AA159" s="156" t="e">
        <f t="array" aca="1" ref="AA159" ca="1">ROW(INDIRECT(MID(_xludf.FORMULATEXT(C159),2,LEN(_xludf.FORMULATEXT(C159)))))</f>
        <v>#NAME?</v>
      </c>
      <c r="AB159" s="157" t="s">
        <v>527</v>
      </c>
      <c r="AC159" s="157" t="s">
        <v>2574</v>
      </c>
      <c r="AD159" s="157" t="s">
        <v>5</v>
      </c>
      <c r="AE159" s="157" t="s">
        <v>997</v>
      </c>
      <c r="AF159" s="157" t="s">
        <v>2575</v>
      </c>
      <c r="AG159" s="164"/>
      <c r="AH159" s="164"/>
      <c r="AI159" s="164"/>
      <c r="AJ159" s="164"/>
      <c r="AK159" s="164"/>
      <c r="AL159" s="164"/>
    </row>
    <row r="160" spans="1:38" ht="10.5" customHeight="1">
      <c r="A160" s="211" t="str">
        <f>IF(Table3!E136="","/*","")</f>
        <v/>
      </c>
      <c r="B160" s="219" t="s">
        <v>2576</v>
      </c>
      <c r="C160" s="222" t="str">
        <f>Table3!E136</f>
        <v>text format</v>
      </c>
      <c r="D160" s="221" t="s">
        <v>992</v>
      </c>
      <c r="E160" s="222" t="s">
        <v>993</v>
      </c>
      <c r="F160" s="223"/>
      <c r="G160" s="223"/>
      <c r="H160" s="223"/>
      <c r="I160" s="164"/>
      <c r="J160" s="164"/>
      <c r="K160" s="164"/>
      <c r="L160" s="164"/>
      <c r="M160" s="164"/>
      <c r="N160" s="164"/>
      <c r="O160" s="164"/>
      <c r="P160" s="164"/>
      <c r="Q160" s="164"/>
      <c r="R160" s="164"/>
      <c r="S160" s="164"/>
      <c r="T160" s="164"/>
      <c r="U160" s="164"/>
      <c r="V160" s="164"/>
      <c r="W160" s="164"/>
      <c r="X160" s="164"/>
      <c r="Y160" s="164"/>
      <c r="Z160" s="164"/>
      <c r="AA160" s="156" t="e">
        <f t="array" aca="1" ref="AA160" ca="1">ROW(INDIRECT(MID(_xludf.FORMULATEXT(C160),2,LEN(_xludf.FORMULATEXT(C160)))))</f>
        <v>#NAME?</v>
      </c>
      <c r="AB160" s="157" t="s">
        <v>529</v>
      </c>
      <c r="AC160" s="157" t="s">
        <v>2577</v>
      </c>
      <c r="AD160" s="157" t="s">
        <v>32</v>
      </c>
      <c r="AE160" s="157" t="s">
        <v>997</v>
      </c>
      <c r="AF160" s="157" t="s">
        <v>2578</v>
      </c>
      <c r="AG160" s="164"/>
      <c r="AH160" s="164"/>
      <c r="AI160" s="164"/>
      <c r="AJ160" s="164"/>
      <c r="AK160" s="164"/>
      <c r="AL160" s="164"/>
    </row>
    <row r="161" spans="1:38" ht="10.5" customHeight="1">
      <c r="A161" s="211" t="str">
        <f>IF(Table3!E137="","/*","")</f>
        <v/>
      </c>
      <c r="B161" s="219" t="s">
        <v>2579</v>
      </c>
      <c r="C161" s="222" t="str">
        <f>Table3!E137</f>
        <v>textBlock format</v>
      </c>
      <c r="D161" s="221" t="s">
        <v>992</v>
      </c>
      <c r="E161" s="222" t="s">
        <v>993</v>
      </c>
      <c r="F161" s="223"/>
      <c r="G161" s="223"/>
      <c r="H161" s="223"/>
      <c r="I161" s="164"/>
      <c r="J161" s="164"/>
      <c r="K161" s="164"/>
      <c r="L161" s="164"/>
      <c r="M161" s="164"/>
      <c r="N161" s="164"/>
      <c r="O161" s="164"/>
      <c r="P161" s="164"/>
      <c r="Q161" s="164"/>
      <c r="R161" s="164"/>
      <c r="S161" s="164"/>
      <c r="T161" s="164"/>
      <c r="U161" s="164"/>
      <c r="V161" s="164"/>
      <c r="W161" s="164"/>
      <c r="X161" s="164"/>
      <c r="Y161" s="164"/>
      <c r="Z161" s="164"/>
      <c r="AA161" s="156" t="e">
        <f t="array" aca="1" ref="AA161" ca="1">ROW(INDIRECT(MID(_xludf.FORMULATEXT(C161),2,LEN(_xludf.FORMULATEXT(C161)))))</f>
        <v>#NAME?</v>
      </c>
      <c r="AB161" s="157" t="s">
        <v>530</v>
      </c>
      <c r="AC161" s="157" t="s">
        <v>2580</v>
      </c>
      <c r="AD161" s="157" t="s">
        <v>24</v>
      </c>
      <c r="AE161" s="157" t="s">
        <v>997</v>
      </c>
      <c r="AF161" s="157" t="s">
        <v>2581</v>
      </c>
      <c r="AG161" s="164"/>
      <c r="AH161" s="164"/>
      <c r="AI161" s="164"/>
      <c r="AJ161" s="164"/>
      <c r="AK161" s="164"/>
      <c r="AL161" s="164"/>
    </row>
    <row r="162" spans="1:38" ht="10.5" customHeight="1">
      <c r="A162" s="211" t="str">
        <f>IF(Table3!E138="","/*","")</f>
        <v/>
      </c>
      <c r="B162" s="219" t="s">
        <v>2582</v>
      </c>
      <c r="C162" s="222" t="str">
        <f>Table3!E138</f>
        <v>textBlock format</v>
      </c>
      <c r="D162" s="221" t="s">
        <v>992</v>
      </c>
      <c r="E162" s="222" t="s">
        <v>993</v>
      </c>
      <c r="F162" s="223"/>
      <c r="G162" s="223"/>
      <c r="H162" s="223"/>
      <c r="I162" s="164"/>
      <c r="J162" s="164"/>
      <c r="K162" s="164"/>
      <c r="L162" s="164"/>
      <c r="M162" s="164"/>
      <c r="N162" s="164"/>
      <c r="O162" s="164"/>
      <c r="P162" s="164"/>
      <c r="Q162" s="164"/>
      <c r="R162" s="164"/>
      <c r="S162" s="164"/>
      <c r="T162" s="164"/>
      <c r="U162" s="164"/>
      <c r="V162" s="164"/>
      <c r="W162" s="164"/>
      <c r="X162" s="164"/>
      <c r="Y162" s="164"/>
      <c r="Z162" s="164"/>
      <c r="AA162" s="156" t="e">
        <f t="array" aca="1" ref="AA162" ca="1">ROW(INDIRECT(MID(_xludf.FORMULATEXT(C162),2,LEN(_xludf.FORMULATEXT(C162)))))</f>
        <v>#NAME?</v>
      </c>
      <c r="AB162" s="157" t="s">
        <v>531</v>
      </c>
      <c r="AC162" s="157" t="s">
        <v>2583</v>
      </c>
      <c r="AD162" s="157" t="s">
        <v>24</v>
      </c>
      <c r="AE162" s="157" t="s">
        <v>1080</v>
      </c>
      <c r="AF162" s="157" t="s">
        <v>2584</v>
      </c>
      <c r="AG162" s="164"/>
      <c r="AH162" s="164"/>
      <c r="AI162" s="164"/>
      <c r="AJ162" s="164"/>
      <c r="AK162" s="164"/>
      <c r="AL162" s="164"/>
    </row>
    <row r="163" spans="1:38" ht="10.5" customHeight="1">
      <c r="A163" s="211" t="str">
        <f>IF(Table3!E139="","/*","")</f>
        <v/>
      </c>
      <c r="B163" s="219" t="s">
        <v>2585</v>
      </c>
      <c r="C163" s="222" t="str">
        <f>Table3!E139</f>
        <v>textBlock format</v>
      </c>
      <c r="D163" s="221" t="s">
        <v>992</v>
      </c>
      <c r="E163" s="222" t="s">
        <v>993</v>
      </c>
      <c r="F163" s="223"/>
      <c r="G163" s="223"/>
      <c r="H163" s="223"/>
      <c r="I163" s="164"/>
      <c r="J163" s="164"/>
      <c r="K163" s="164"/>
      <c r="L163" s="164"/>
      <c r="M163" s="164"/>
      <c r="N163" s="164"/>
      <c r="O163" s="164"/>
      <c r="P163" s="164"/>
      <c r="Q163" s="164"/>
      <c r="R163" s="164"/>
      <c r="S163" s="164"/>
      <c r="T163" s="164"/>
      <c r="U163" s="164"/>
      <c r="V163" s="164"/>
      <c r="W163" s="164"/>
      <c r="X163" s="164"/>
      <c r="Y163" s="164"/>
      <c r="Z163" s="164"/>
      <c r="AA163" s="156" t="e">
        <f t="array" aca="1" ref="AA163" ca="1">ROW(INDIRECT(MID(_xludf.FORMULATEXT(C163),2,LEN(_xludf.FORMULATEXT(C163)))))</f>
        <v>#NAME?</v>
      </c>
      <c r="AB163" s="157" t="s">
        <v>532</v>
      </c>
      <c r="AC163" s="157" t="s">
        <v>2586</v>
      </c>
      <c r="AD163" s="157" t="s">
        <v>24</v>
      </c>
      <c r="AE163" s="157" t="s">
        <v>1080</v>
      </c>
      <c r="AF163" s="157" t="s">
        <v>2587</v>
      </c>
      <c r="AG163" s="164"/>
      <c r="AH163" s="164"/>
      <c r="AI163" s="164"/>
      <c r="AJ163" s="164"/>
      <c r="AK163" s="164"/>
      <c r="AL163" s="164"/>
    </row>
    <row r="164" spans="1:38" ht="10.5" customHeight="1">
      <c r="A164" s="211" t="str">
        <f>IF(Table3!E140="","/*","")</f>
        <v/>
      </c>
      <c r="B164" s="219" t="s">
        <v>2588</v>
      </c>
      <c r="C164" s="222" t="str">
        <f>Table3!E140</f>
        <v>true/false</v>
      </c>
      <c r="D164" s="210"/>
      <c r="E164" s="222" t="s">
        <v>993</v>
      </c>
      <c r="F164" s="223"/>
      <c r="G164" s="223"/>
      <c r="H164" s="223"/>
      <c r="I164" s="164"/>
      <c r="J164" s="164"/>
      <c r="K164" s="164"/>
      <c r="L164" s="164"/>
      <c r="M164" s="164"/>
      <c r="N164" s="164"/>
      <c r="O164" s="164"/>
      <c r="P164" s="164"/>
      <c r="Q164" s="164"/>
      <c r="R164" s="164"/>
      <c r="S164" s="164"/>
      <c r="T164" s="164"/>
      <c r="U164" s="164"/>
      <c r="V164" s="164"/>
      <c r="W164" s="164"/>
      <c r="X164" s="164"/>
      <c r="Y164" s="164"/>
      <c r="Z164" s="164"/>
      <c r="AA164" s="156" t="e">
        <f t="array" aca="1" ref="AA164" ca="1">ROW(INDIRECT(MID(_xludf.FORMULATEXT(C164),2,LEN(_xludf.FORMULATEXT(C164)))))</f>
        <v>#NAME?</v>
      </c>
      <c r="AB164" s="157" t="s">
        <v>533</v>
      </c>
      <c r="AC164" s="157" t="s">
        <v>1319</v>
      </c>
      <c r="AD164" s="157" t="s">
        <v>73</v>
      </c>
      <c r="AE164" s="157" t="s">
        <v>1080</v>
      </c>
      <c r="AF164" s="157" t="s">
        <v>2589</v>
      </c>
      <c r="AG164" s="164"/>
      <c r="AH164" s="164"/>
      <c r="AI164" s="164"/>
      <c r="AJ164" s="164"/>
      <c r="AK164" s="164"/>
      <c r="AL164" s="164"/>
    </row>
    <row r="165" spans="1:38" ht="10.5" customHeight="1">
      <c r="A165" s="211" t="str">
        <f>IF(Table3!E141="","/*","")</f>
        <v/>
      </c>
      <c r="B165" s="219" t="s">
        <v>2590</v>
      </c>
      <c r="C165" s="222" t="str">
        <f>Table3!E141</f>
        <v>YYYY-MM-DD</v>
      </c>
      <c r="D165" s="210"/>
      <c r="E165" s="222" t="s">
        <v>993</v>
      </c>
      <c r="F165" s="223"/>
      <c r="G165" s="223"/>
      <c r="H165" s="223"/>
      <c r="I165" s="164"/>
      <c r="J165" s="164"/>
      <c r="K165" s="164"/>
      <c r="L165" s="164"/>
      <c r="M165" s="164"/>
      <c r="N165" s="164"/>
      <c r="O165" s="164"/>
      <c r="P165" s="164"/>
      <c r="Q165" s="164"/>
      <c r="R165" s="164"/>
      <c r="S165" s="164"/>
      <c r="T165" s="164"/>
      <c r="U165" s="164"/>
      <c r="V165" s="164"/>
      <c r="W165" s="164"/>
      <c r="X165" s="164"/>
      <c r="Y165" s="164"/>
      <c r="Z165" s="164"/>
      <c r="AA165" s="156" t="e">
        <f t="array" aca="1" ref="AA165" ca="1">ROW(INDIRECT(MID(_xludf.FORMULATEXT(C165),2,LEN(_xludf.FORMULATEXT(C165)))))</f>
        <v>#NAME?</v>
      </c>
      <c r="AB165" s="157" t="s">
        <v>534</v>
      </c>
      <c r="AC165" s="157" t="s">
        <v>1322</v>
      </c>
      <c r="AD165" s="157" t="s">
        <v>8</v>
      </c>
      <c r="AE165" s="157" t="s">
        <v>1080</v>
      </c>
      <c r="AF165" s="157" t="s">
        <v>2591</v>
      </c>
      <c r="AG165" s="164"/>
      <c r="AH165" s="164"/>
      <c r="AI165" s="164"/>
      <c r="AJ165" s="164"/>
      <c r="AK165" s="164"/>
      <c r="AL165" s="164"/>
    </row>
    <row r="166" spans="1:38" ht="10.5" customHeight="1">
      <c r="A166" s="211" t="str">
        <f>IF(Table3!E142="","/*","")</f>
        <v/>
      </c>
      <c r="B166" s="219" t="s">
        <v>2592</v>
      </c>
      <c r="C166" s="222" t="str">
        <f>Table3!E142</f>
        <v>YYYY-MM-DD</v>
      </c>
      <c r="D166" s="210"/>
      <c r="E166" s="222" t="s">
        <v>993</v>
      </c>
      <c r="F166" s="223"/>
      <c r="G166" s="223"/>
      <c r="H166" s="223"/>
      <c r="I166" s="164"/>
      <c r="J166" s="164"/>
      <c r="K166" s="164"/>
      <c r="L166" s="164"/>
      <c r="M166" s="164"/>
      <c r="N166" s="164"/>
      <c r="O166" s="164"/>
      <c r="P166" s="164"/>
      <c r="Q166" s="164"/>
      <c r="R166" s="164"/>
      <c r="S166" s="164"/>
      <c r="T166" s="164"/>
      <c r="U166" s="164"/>
      <c r="V166" s="164"/>
      <c r="W166" s="164"/>
      <c r="X166" s="164"/>
      <c r="Y166" s="164"/>
      <c r="Z166" s="164"/>
      <c r="AA166" s="156" t="e">
        <f t="array" aca="1" ref="AA166" ca="1">ROW(INDIRECT(MID(_xludf.FORMULATEXT(C166),2,LEN(_xludf.FORMULATEXT(C166)))))</f>
        <v>#NAME?</v>
      </c>
      <c r="AB166" s="157" t="s">
        <v>535</v>
      </c>
      <c r="AC166" s="157" t="s">
        <v>1325</v>
      </c>
      <c r="AD166" s="157" t="s">
        <v>8</v>
      </c>
      <c r="AE166" s="157" t="s">
        <v>1236</v>
      </c>
      <c r="AF166" s="157" t="s">
        <v>2593</v>
      </c>
      <c r="AG166" s="164"/>
      <c r="AH166" s="164"/>
      <c r="AI166" s="164"/>
      <c r="AJ166" s="164"/>
      <c r="AK166" s="164"/>
      <c r="AL166" s="164"/>
    </row>
    <row r="167" spans="1:38" ht="10.5" customHeight="1">
      <c r="A167" s="211" t="str">
        <f>IF(Table3!E143="","/*","")</f>
        <v/>
      </c>
      <c r="B167" s="219" t="s">
        <v>2594</v>
      </c>
      <c r="C167" s="222" t="str">
        <f>Table3!E143</f>
        <v>textBlock format</v>
      </c>
      <c r="D167" s="221" t="s">
        <v>992</v>
      </c>
      <c r="E167" s="222" t="s">
        <v>993</v>
      </c>
      <c r="F167" s="223"/>
      <c r="G167" s="223"/>
      <c r="H167" s="223"/>
      <c r="I167" s="164"/>
      <c r="J167" s="164"/>
      <c r="K167" s="164"/>
      <c r="L167" s="164"/>
      <c r="M167" s="164"/>
      <c r="N167" s="164"/>
      <c r="O167" s="164"/>
      <c r="P167" s="164"/>
      <c r="Q167" s="164"/>
      <c r="R167" s="164"/>
      <c r="S167" s="164"/>
      <c r="T167" s="164"/>
      <c r="U167" s="164"/>
      <c r="V167" s="164"/>
      <c r="W167" s="164"/>
      <c r="X167" s="164"/>
      <c r="Y167" s="164"/>
      <c r="Z167" s="164"/>
      <c r="AA167" s="156" t="e">
        <f t="array" aca="1" ref="AA167" ca="1">ROW(INDIRECT(MID(_xludf.FORMULATEXT(C167),2,LEN(_xludf.FORMULATEXT(C167)))))</f>
        <v>#NAME?</v>
      </c>
      <c r="AB167" s="157" t="s">
        <v>536</v>
      </c>
      <c r="AC167" s="157" t="s">
        <v>2595</v>
      </c>
      <c r="AD167" s="157" t="s">
        <v>24</v>
      </c>
      <c r="AE167" s="157" t="s">
        <v>997</v>
      </c>
      <c r="AF167" s="157" t="s">
        <v>2596</v>
      </c>
      <c r="AG167" s="164"/>
      <c r="AH167" s="164"/>
      <c r="AI167" s="164"/>
      <c r="AJ167" s="164"/>
      <c r="AK167" s="164"/>
      <c r="AL167" s="164"/>
    </row>
    <row r="168" spans="1:38" ht="10.5" customHeight="1">
      <c r="A168" s="211" t="str">
        <f>IF(Table3!E144="","/*","")</f>
        <v/>
      </c>
      <c r="B168" s="219" t="s">
        <v>2597</v>
      </c>
      <c r="C168" s="222" t="str">
        <f>Table3!E144</f>
        <v>text format</v>
      </c>
      <c r="D168" s="221" t="s">
        <v>992</v>
      </c>
      <c r="E168" s="222" t="s">
        <v>993</v>
      </c>
      <c r="F168" s="223"/>
      <c r="G168" s="223"/>
      <c r="H168" s="223"/>
      <c r="I168" s="164"/>
      <c r="J168" s="164"/>
      <c r="K168" s="164"/>
      <c r="L168" s="164"/>
      <c r="M168" s="164"/>
      <c r="N168" s="164"/>
      <c r="O168" s="164"/>
      <c r="P168" s="164"/>
      <c r="Q168" s="164"/>
      <c r="R168" s="164"/>
      <c r="S168" s="164"/>
      <c r="T168" s="164"/>
      <c r="U168" s="164"/>
      <c r="V168" s="164"/>
      <c r="W168" s="164"/>
      <c r="X168" s="164"/>
      <c r="Y168" s="164"/>
      <c r="Z168" s="164"/>
      <c r="AA168" s="156" t="e">
        <f t="array" aca="1" ref="AA168" ca="1">ROW(INDIRECT(MID(_xludf.FORMULATEXT(C168),2,LEN(_xludf.FORMULATEXT(C168)))))</f>
        <v>#NAME?</v>
      </c>
      <c r="AB168" s="157" t="s">
        <v>537</v>
      </c>
      <c r="AC168" s="157" t="s">
        <v>2598</v>
      </c>
      <c r="AD168" s="157" t="s">
        <v>32</v>
      </c>
      <c r="AE168" s="157" t="s">
        <v>997</v>
      </c>
      <c r="AF168" s="157" t="s">
        <v>2599</v>
      </c>
      <c r="AG168" s="164"/>
      <c r="AH168" s="164"/>
      <c r="AI168" s="164"/>
      <c r="AJ168" s="164"/>
      <c r="AK168" s="164"/>
      <c r="AL168" s="164"/>
    </row>
    <row r="169" spans="1:38" ht="10.5" customHeight="1">
      <c r="A169" s="211" t="str">
        <f>IF(Table3!E145="","/*","")</f>
        <v/>
      </c>
      <c r="B169" s="219" t="s">
        <v>2600</v>
      </c>
      <c r="C169" s="222" t="str">
        <f>Table3!E145</f>
        <v>textBlock format</v>
      </c>
      <c r="D169" s="221" t="s">
        <v>992</v>
      </c>
      <c r="E169" s="222" t="s">
        <v>993</v>
      </c>
      <c r="F169" s="223"/>
      <c r="G169" s="223"/>
      <c r="H169" s="223"/>
      <c r="I169" s="164"/>
      <c r="J169" s="164"/>
      <c r="K169" s="164"/>
      <c r="L169" s="164"/>
      <c r="M169" s="164"/>
      <c r="N169" s="164"/>
      <c r="O169" s="164"/>
      <c r="P169" s="164"/>
      <c r="Q169" s="164"/>
      <c r="R169" s="164"/>
      <c r="S169" s="164"/>
      <c r="T169" s="164"/>
      <c r="U169" s="164"/>
      <c r="V169" s="164"/>
      <c r="W169" s="164"/>
      <c r="X169" s="164"/>
      <c r="Y169" s="164"/>
      <c r="Z169" s="164"/>
      <c r="AA169" s="156" t="e">
        <f t="array" aca="1" ref="AA169" ca="1">ROW(INDIRECT(MID(_xludf.FORMULATEXT(C169),2,LEN(_xludf.FORMULATEXT(C169)))))</f>
        <v>#NAME?</v>
      </c>
      <c r="AB169" s="157" t="s">
        <v>538</v>
      </c>
      <c r="AC169" s="157" t="s">
        <v>2601</v>
      </c>
      <c r="AD169" s="157" t="s">
        <v>24</v>
      </c>
      <c r="AE169" s="157" t="s">
        <v>997</v>
      </c>
      <c r="AF169" s="157" t="s">
        <v>2602</v>
      </c>
      <c r="AG169" s="164"/>
      <c r="AH169" s="164"/>
      <c r="AI169" s="164"/>
      <c r="AJ169" s="164"/>
      <c r="AK169" s="164"/>
      <c r="AL169" s="164"/>
    </row>
    <row r="170" spans="1:38" ht="10.5" customHeight="1">
      <c r="A170" s="211" t="str">
        <f>IF(Table3!E146="","/*","")</f>
        <v>/*</v>
      </c>
      <c r="B170" s="158" t="s">
        <v>2603</v>
      </c>
      <c r="C170" s="220">
        <f>Table3!E146</f>
        <v>0</v>
      </c>
      <c r="D170" s="221" t="s">
        <v>992</v>
      </c>
      <c r="E170" s="222" t="s">
        <v>993</v>
      </c>
      <c r="F170" s="223"/>
      <c r="G170" s="223"/>
      <c r="H170" s="223"/>
      <c r="I170" s="164"/>
      <c r="J170" s="164"/>
      <c r="K170" s="164"/>
      <c r="L170" s="164"/>
      <c r="M170" s="164"/>
      <c r="N170" s="164"/>
      <c r="O170" s="164"/>
      <c r="P170" s="164"/>
      <c r="Q170" s="164"/>
      <c r="R170" s="164"/>
      <c r="S170" s="164"/>
      <c r="T170" s="164"/>
      <c r="U170" s="164"/>
      <c r="V170" s="164"/>
      <c r="W170" s="164"/>
      <c r="X170" s="164"/>
      <c r="Y170" s="164"/>
      <c r="Z170" s="164"/>
      <c r="AA170" s="156" t="e">
        <f t="array" aca="1" ref="AA170" ca="1">ROW(INDIRECT(MID(_xludf.FORMULATEXT(C170),2,LEN(_xludf.FORMULATEXT(C170)))))</f>
        <v>#NAME?</v>
      </c>
      <c r="AB170" s="157" t="s">
        <v>539</v>
      </c>
      <c r="AC170" s="157" t="s">
        <v>94</v>
      </c>
      <c r="AD170" s="157" t="s">
        <v>94</v>
      </c>
      <c r="AE170" s="157" t="s">
        <v>94</v>
      </c>
      <c r="AF170" s="157" t="s">
        <v>94</v>
      </c>
      <c r="AG170" s="164"/>
      <c r="AH170" s="164"/>
      <c r="AI170" s="164"/>
      <c r="AJ170" s="164"/>
      <c r="AK170" s="164"/>
      <c r="AL170" s="164"/>
    </row>
    <row r="171" spans="1:38" ht="10.5" customHeight="1">
      <c r="A171" s="211" t="str">
        <f>IF(Table3!E147="","/*","")</f>
        <v/>
      </c>
      <c r="B171" s="158" t="s">
        <v>2604</v>
      </c>
      <c r="C171" s="222" t="str">
        <f>Table3!E147</f>
        <v>text format</v>
      </c>
      <c r="D171" s="221" t="s">
        <v>992</v>
      </c>
      <c r="E171" s="222" t="s">
        <v>993</v>
      </c>
      <c r="F171" s="223"/>
      <c r="G171" s="223"/>
      <c r="H171" s="223"/>
      <c r="I171" s="164"/>
      <c r="J171" s="164"/>
      <c r="K171" s="164"/>
      <c r="L171" s="164"/>
      <c r="M171" s="164"/>
      <c r="N171" s="164"/>
      <c r="O171" s="164"/>
      <c r="P171" s="164"/>
      <c r="Q171" s="164"/>
      <c r="R171" s="164"/>
      <c r="S171" s="164"/>
      <c r="T171" s="164"/>
      <c r="U171" s="164"/>
      <c r="V171" s="164"/>
      <c r="W171" s="164"/>
      <c r="X171" s="164"/>
      <c r="Y171" s="164"/>
      <c r="Z171" s="164"/>
      <c r="AA171" s="156" t="e">
        <f t="array" aca="1" ref="AA171" ca="1">ROW(INDIRECT(MID(_xludf.FORMULATEXT(C171),2,LEN(_xludf.FORMULATEXT(C171)))))</f>
        <v>#NAME?</v>
      </c>
      <c r="AB171" s="157" t="s">
        <v>540</v>
      </c>
      <c r="AC171" s="157" t="s">
        <v>2605</v>
      </c>
      <c r="AD171" s="157" t="s">
        <v>32</v>
      </c>
      <c r="AE171" s="157" t="s">
        <v>997</v>
      </c>
      <c r="AF171" s="157" t="s">
        <v>2606</v>
      </c>
      <c r="AG171" s="164"/>
      <c r="AH171" s="164"/>
      <c r="AI171" s="164"/>
      <c r="AJ171" s="164"/>
      <c r="AK171" s="164"/>
      <c r="AL171" s="164"/>
    </row>
    <row r="172" spans="1:38" ht="10.5" customHeight="1">
      <c r="A172" s="211" t="str">
        <f>IF(Table3!E148="","/*","")</f>
        <v/>
      </c>
      <c r="B172" s="158" t="s">
        <v>2607</v>
      </c>
      <c r="C172" s="220" t="str">
        <f>Table3!E148</f>
        <v>999999A9AA99AAAAAA99</v>
      </c>
      <c r="D172" s="221" t="s">
        <v>992</v>
      </c>
      <c r="E172" s="222" t="s">
        <v>993</v>
      </c>
      <c r="F172" s="223"/>
      <c r="G172" s="223"/>
      <c r="H172" s="223"/>
      <c r="I172" s="164"/>
      <c r="J172" s="164"/>
      <c r="K172" s="164"/>
      <c r="L172" s="164"/>
      <c r="M172" s="164"/>
      <c r="N172" s="164"/>
      <c r="O172" s="164"/>
      <c r="P172" s="164"/>
      <c r="Q172" s="164"/>
      <c r="R172" s="164"/>
      <c r="S172" s="164"/>
      <c r="T172" s="164"/>
      <c r="U172" s="164"/>
      <c r="V172" s="164"/>
      <c r="W172" s="164"/>
      <c r="X172" s="164"/>
      <c r="Y172" s="164"/>
      <c r="Z172" s="164"/>
      <c r="AA172" s="156" t="e">
        <f t="array" aca="1" ref="AA172" ca="1">ROW(INDIRECT(MID(_xludf.FORMULATEXT(C172),2,LEN(_xludf.FORMULATEXT(C172)))))</f>
        <v>#NAME?</v>
      </c>
      <c r="AB172" s="157" t="s">
        <v>541</v>
      </c>
      <c r="AC172" s="157" t="s">
        <v>2608</v>
      </c>
      <c r="AD172" s="157" t="s">
        <v>47</v>
      </c>
      <c r="AE172" s="157" t="s">
        <v>997</v>
      </c>
      <c r="AF172" s="157" t="s">
        <v>2609</v>
      </c>
      <c r="AG172" s="164"/>
      <c r="AH172" s="164"/>
      <c r="AI172" s="164"/>
      <c r="AJ172" s="164"/>
      <c r="AK172" s="164"/>
      <c r="AL172" s="164"/>
    </row>
    <row r="173" spans="1:38" ht="10.5" customHeight="1">
      <c r="A173" s="211" t="str">
        <f>IF(Table3!E149="","/*","")</f>
        <v/>
      </c>
      <c r="B173" s="219" t="s">
        <v>2610</v>
      </c>
      <c r="C173" s="220" t="str">
        <f>Table3!E149</f>
        <v>-- Select value --</v>
      </c>
      <c r="D173" s="221" t="s">
        <v>992</v>
      </c>
      <c r="E173" s="222" t="s">
        <v>993</v>
      </c>
      <c r="F173" s="223"/>
      <c r="G173" s="223"/>
      <c r="H173" s="223"/>
      <c r="I173" s="164"/>
      <c r="J173" s="164"/>
      <c r="K173" s="164"/>
      <c r="L173" s="164"/>
      <c r="M173" s="164"/>
      <c r="N173" s="164"/>
      <c r="O173" s="164"/>
      <c r="P173" s="164"/>
      <c r="Q173" s="164"/>
      <c r="R173" s="164"/>
      <c r="S173" s="164"/>
      <c r="T173" s="164"/>
      <c r="U173" s="164"/>
      <c r="V173" s="164"/>
      <c r="W173" s="164"/>
      <c r="X173" s="164"/>
      <c r="Y173" s="164"/>
      <c r="Z173" s="164"/>
      <c r="AA173" s="156" t="e">
        <f t="array" aca="1" ref="AA173" ca="1">ROW(INDIRECT(MID(_xludf.FORMULATEXT(C173),2,LEN(_xludf.FORMULATEXT(C173)))))</f>
        <v>#NAME?</v>
      </c>
      <c r="AB173" s="157" t="s">
        <v>542</v>
      </c>
      <c r="AC173" s="157" t="s">
        <v>2611</v>
      </c>
      <c r="AD173" s="157" t="s">
        <v>40</v>
      </c>
      <c r="AE173" s="157" t="s">
        <v>997</v>
      </c>
      <c r="AF173" s="157" t="s">
        <v>2612</v>
      </c>
      <c r="AG173" s="164"/>
      <c r="AH173" s="164"/>
      <c r="AI173" s="164"/>
      <c r="AJ173" s="164"/>
      <c r="AK173" s="164"/>
      <c r="AL173" s="164"/>
    </row>
    <row r="174" spans="1:38" ht="10.5" customHeight="1">
      <c r="A174" s="211" t="str">
        <f>IF(Table3!E150="","/*","")</f>
        <v>/*</v>
      </c>
      <c r="B174" s="219" t="s">
        <v>2613</v>
      </c>
      <c r="C174" s="220">
        <f>Table3!E150</f>
        <v>0</v>
      </c>
      <c r="D174" s="221" t="s">
        <v>992</v>
      </c>
      <c r="E174" s="222" t="s">
        <v>993</v>
      </c>
      <c r="F174" s="223"/>
      <c r="G174" s="223"/>
      <c r="H174" s="223"/>
      <c r="I174" s="164"/>
      <c r="J174" s="164"/>
      <c r="K174" s="164"/>
      <c r="L174" s="164"/>
      <c r="M174" s="164"/>
      <c r="N174" s="164"/>
      <c r="O174" s="164"/>
      <c r="P174" s="164"/>
      <c r="Q174" s="164"/>
      <c r="R174" s="164"/>
      <c r="S174" s="164"/>
      <c r="T174" s="164"/>
      <c r="U174" s="164"/>
      <c r="V174" s="164"/>
      <c r="W174" s="164"/>
      <c r="X174" s="164"/>
      <c r="Y174" s="164"/>
      <c r="Z174" s="164"/>
      <c r="AA174" s="156" t="e">
        <f t="array" aca="1" ref="AA174" ca="1">ROW(INDIRECT(MID(_xludf.FORMULATEXT(C174),2,LEN(_xludf.FORMULATEXT(C174)))))</f>
        <v>#NAME?</v>
      </c>
      <c r="AB174" s="157" t="s">
        <v>543</v>
      </c>
      <c r="AC174" s="157" t="s">
        <v>94</v>
      </c>
      <c r="AD174" s="157" t="s">
        <v>94</v>
      </c>
      <c r="AE174" s="157" t="s">
        <v>94</v>
      </c>
      <c r="AF174" s="157" t="s">
        <v>94</v>
      </c>
      <c r="AG174" s="164"/>
      <c r="AH174" s="164"/>
      <c r="AI174" s="164"/>
      <c r="AJ174" s="164"/>
      <c r="AK174" s="164"/>
      <c r="AL174" s="164"/>
    </row>
    <row r="175" spans="1:38" ht="10.5" customHeight="1">
      <c r="A175" s="211" t="str">
        <f>IF(Table3!E151="","/*","")</f>
        <v/>
      </c>
      <c r="B175" s="219" t="s">
        <v>2614</v>
      </c>
      <c r="C175" s="222" t="str">
        <f>Table3!E151</f>
        <v>text format</v>
      </c>
      <c r="D175" s="221" t="s">
        <v>992</v>
      </c>
      <c r="E175" s="222" t="s">
        <v>993</v>
      </c>
      <c r="F175" s="223"/>
      <c r="G175" s="223"/>
      <c r="H175" s="223"/>
      <c r="I175" s="164"/>
      <c r="J175" s="164"/>
      <c r="K175" s="164"/>
      <c r="L175" s="164"/>
      <c r="M175" s="164"/>
      <c r="N175" s="164"/>
      <c r="O175" s="164"/>
      <c r="P175" s="164"/>
      <c r="Q175" s="164"/>
      <c r="R175" s="164"/>
      <c r="S175" s="164"/>
      <c r="T175" s="164"/>
      <c r="U175" s="164"/>
      <c r="V175" s="164"/>
      <c r="W175" s="164"/>
      <c r="X175" s="164"/>
      <c r="Y175" s="164"/>
      <c r="Z175" s="164"/>
      <c r="AA175" s="156" t="e">
        <f t="array" aca="1" ref="AA175" ca="1">ROW(INDIRECT(MID(_xludf.FORMULATEXT(C175),2,LEN(_xludf.FORMULATEXT(C175)))))</f>
        <v>#NAME?</v>
      </c>
      <c r="AB175" s="157" t="s">
        <v>544</v>
      </c>
      <c r="AC175" s="157" t="s">
        <v>1360</v>
      </c>
      <c r="AD175" s="157" t="s">
        <v>32</v>
      </c>
      <c r="AE175" s="157" t="s">
        <v>997</v>
      </c>
      <c r="AF175" s="157" t="s">
        <v>2615</v>
      </c>
      <c r="AG175" s="164"/>
      <c r="AH175" s="164"/>
      <c r="AI175" s="164"/>
      <c r="AJ175" s="164"/>
      <c r="AK175" s="164"/>
      <c r="AL175" s="164"/>
    </row>
    <row r="176" spans="1:38" ht="10.5" customHeight="1">
      <c r="A176" s="211" t="str">
        <f>IF(Table3!E152="","/*","")</f>
        <v/>
      </c>
      <c r="B176" s="219" t="s">
        <v>2616</v>
      </c>
      <c r="C176" s="222" t="str">
        <f>Table3!E152</f>
        <v>text format</v>
      </c>
      <c r="D176" s="221" t="s">
        <v>992</v>
      </c>
      <c r="E176" s="222" t="s">
        <v>993</v>
      </c>
      <c r="F176" s="223"/>
      <c r="G176" s="223"/>
      <c r="H176" s="223"/>
      <c r="I176" s="164"/>
      <c r="J176" s="164"/>
      <c r="K176" s="164"/>
      <c r="L176" s="164"/>
      <c r="M176" s="164"/>
      <c r="N176" s="164"/>
      <c r="O176" s="164"/>
      <c r="P176" s="164"/>
      <c r="Q176" s="164"/>
      <c r="R176" s="164"/>
      <c r="S176" s="164"/>
      <c r="T176" s="164"/>
      <c r="U176" s="164"/>
      <c r="V176" s="164"/>
      <c r="W176" s="164"/>
      <c r="X176" s="164"/>
      <c r="Y176" s="164"/>
      <c r="Z176" s="164"/>
      <c r="AA176" s="156" t="e">
        <f t="array" aca="1" ref="AA176" ca="1">ROW(INDIRECT(MID(_xludf.FORMULATEXT(C176),2,LEN(_xludf.FORMULATEXT(C176)))))</f>
        <v>#NAME?</v>
      </c>
      <c r="AB176" s="157" t="s">
        <v>545</v>
      </c>
      <c r="AC176" s="157" t="s">
        <v>2617</v>
      </c>
      <c r="AD176" s="157" t="s">
        <v>32</v>
      </c>
      <c r="AE176" s="157" t="s">
        <v>997</v>
      </c>
      <c r="AF176" s="157" t="s">
        <v>2618</v>
      </c>
      <c r="AG176" s="164"/>
      <c r="AH176" s="164"/>
      <c r="AI176" s="164"/>
      <c r="AJ176" s="164"/>
      <c r="AK176" s="164"/>
      <c r="AL176" s="164"/>
    </row>
    <row r="177" spans="1:38" ht="10.5" customHeight="1">
      <c r="A177" s="211" t="str">
        <f>IF(Table3!E153="","/*","")</f>
        <v/>
      </c>
      <c r="B177" s="219" t="s">
        <v>2619</v>
      </c>
      <c r="C177" s="222" t="str">
        <f>Table3!E153</f>
        <v>text format</v>
      </c>
      <c r="D177" s="221" t="s">
        <v>992</v>
      </c>
      <c r="E177" s="222" t="s">
        <v>993</v>
      </c>
      <c r="F177" s="223"/>
      <c r="G177" s="223"/>
      <c r="H177" s="223"/>
      <c r="I177" s="164"/>
      <c r="J177" s="164"/>
      <c r="K177" s="164"/>
      <c r="L177" s="164"/>
      <c r="M177" s="164"/>
      <c r="N177" s="164"/>
      <c r="O177" s="164"/>
      <c r="P177" s="164"/>
      <c r="Q177" s="164"/>
      <c r="R177" s="164"/>
      <c r="S177" s="164"/>
      <c r="T177" s="164"/>
      <c r="U177" s="164"/>
      <c r="V177" s="164"/>
      <c r="W177" s="164"/>
      <c r="X177" s="164"/>
      <c r="Y177" s="164"/>
      <c r="Z177" s="164"/>
      <c r="AA177" s="156" t="e">
        <f t="array" aca="1" ref="AA177" ca="1">ROW(INDIRECT(MID(_xludf.FORMULATEXT(C177),2,LEN(_xludf.FORMULATEXT(C177)))))</f>
        <v>#NAME?</v>
      </c>
      <c r="AB177" s="157" t="s">
        <v>546</v>
      </c>
      <c r="AC177" s="157" t="s">
        <v>2620</v>
      </c>
      <c r="AD177" s="157" t="s">
        <v>32</v>
      </c>
      <c r="AE177" s="157" t="s">
        <v>1080</v>
      </c>
      <c r="AF177" s="157" t="s">
        <v>2621</v>
      </c>
      <c r="AG177" s="164"/>
      <c r="AH177" s="164"/>
      <c r="AI177" s="164"/>
      <c r="AJ177" s="164"/>
      <c r="AK177" s="164"/>
      <c r="AL177" s="164"/>
    </row>
    <row r="178" spans="1:38" ht="10.5" customHeight="1">
      <c r="A178" s="211" t="str">
        <f>IF(Table3!E154="","/*","")</f>
        <v/>
      </c>
      <c r="B178" s="219" t="s">
        <v>2622</v>
      </c>
      <c r="C178" s="222" t="str">
        <f>Table3!E154</f>
        <v>text format</v>
      </c>
      <c r="D178" s="221" t="s">
        <v>992</v>
      </c>
      <c r="E178" s="222" t="s">
        <v>993</v>
      </c>
      <c r="F178" s="223"/>
      <c r="G178" s="223"/>
      <c r="H178" s="223"/>
      <c r="I178" s="164"/>
      <c r="J178" s="164"/>
      <c r="K178" s="164"/>
      <c r="L178" s="164"/>
      <c r="M178" s="164"/>
      <c r="N178" s="164"/>
      <c r="O178" s="164"/>
      <c r="P178" s="164"/>
      <c r="Q178" s="164"/>
      <c r="R178" s="164"/>
      <c r="S178" s="164"/>
      <c r="T178" s="164"/>
      <c r="U178" s="164"/>
      <c r="V178" s="164"/>
      <c r="W178" s="164"/>
      <c r="X178" s="164"/>
      <c r="Y178" s="164"/>
      <c r="Z178" s="164"/>
      <c r="AA178" s="156" t="e">
        <f t="array" aca="1" ref="AA178" ca="1">ROW(INDIRECT(MID(_xludf.FORMULATEXT(C178),2,LEN(_xludf.FORMULATEXT(C178)))))</f>
        <v>#NAME?</v>
      </c>
      <c r="AB178" s="157" t="s">
        <v>547</v>
      </c>
      <c r="AC178" s="157" t="s">
        <v>2623</v>
      </c>
      <c r="AD178" s="157" t="s">
        <v>32</v>
      </c>
      <c r="AE178" s="157" t="s">
        <v>1080</v>
      </c>
      <c r="AF178" s="157" t="s">
        <v>2624</v>
      </c>
      <c r="AG178" s="164"/>
      <c r="AH178" s="164"/>
      <c r="AI178" s="164"/>
      <c r="AJ178" s="164"/>
      <c r="AK178" s="164"/>
      <c r="AL178" s="164"/>
    </row>
    <row r="179" spans="1:38" ht="10.5" customHeight="1">
      <c r="A179" s="211" t="str">
        <f>IF(Table3!E155="","/*","")</f>
        <v/>
      </c>
      <c r="B179" s="219" t="s">
        <v>2625</v>
      </c>
      <c r="C179" s="222" t="str">
        <f>Table3!E155</f>
        <v>textBlock format</v>
      </c>
      <c r="D179" s="221" t="s">
        <v>992</v>
      </c>
      <c r="E179" s="222" t="s">
        <v>993</v>
      </c>
      <c r="F179" s="223"/>
      <c r="G179" s="223"/>
      <c r="H179" s="223"/>
      <c r="I179" s="164"/>
      <c r="J179" s="164"/>
      <c r="K179" s="164"/>
      <c r="L179" s="164"/>
      <c r="M179" s="164"/>
      <c r="N179" s="164"/>
      <c r="O179" s="164"/>
      <c r="P179" s="164"/>
      <c r="Q179" s="164"/>
      <c r="R179" s="164"/>
      <c r="S179" s="164"/>
      <c r="T179" s="164"/>
      <c r="U179" s="164"/>
      <c r="V179" s="164"/>
      <c r="W179" s="164"/>
      <c r="X179" s="164"/>
      <c r="Y179" s="164"/>
      <c r="Z179" s="164"/>
      <c r="AA179" s="156" t="e">
        <f t="array" aca="1" ref="AA179" ca="1">ROW(INDIRECT(MID(_xludf.FORMULATEXT(C179),2,LEN(_xludf.FORMULATEXT(C179)))))</f>
        <v>#NAME?</v>
      </c>
      <c r="AB179" s="157" t="s">
        <v>548</v>
      </c>
      <c r="AC179" s="157" t="s">
        <v>2626</v>
      </c>
      <c r="AD179" s="157" t="s">
        <v>24</v>
      </c>
      <c r="AE179" s="157" t="s">
        <v>997</v>
      </c>
      <c r="AF179" s="157" t="s">
        <v>2627</v>
      </c>
      <c r="AG179" s="164"/>
      <c r="AH179" s="164"/>
      <c r="AI179" s="164"/>
      <c r="AJ179" s="164"/>
      <c r="AK179" s="164"/>
      <c r="AL179" s="164"/>
    </row>
    <row r="180" spans="1:38" ht="10.5" customHeight="1">
      <c r="A180" s="211" t="str">
        <f>IF(Table3!E156="","/*","")</f>
        <v/>
      </c>
      <c r="B180" s="219" t="s">
        <v>2628</v>
      </c>
      <c r="C180" s="222" t="str">
        <f>Table3!E156</f>
        <v>text format</v>
      </c>
      <c r="D180" s="221" t="s">
        <v>992</v>
      </c>
      <c r="E180" s="222" t="s">
        <v>993</v>
      </c>
      <c r="F180" s="223"/>
      <c r="G180" s="223"/>
      <c r="H180" s="223"/>
      <c r="I180" s="164"/>
      <c r="J180" s="164"/>
      <c r="K180" s="164"/>
      <c r="L180" s="164"/>
      <c r="M180" s="164"/>
      <c r="N180" s="164"/>
      <c r="O180" s="164"/>
      <c r="P180" s="164"/>
      <c r="Q180" s="164"/>
      <c r="R180" s="164"/>
      <c r="S180" s="164"/>
      <c r="T180" s="164"/>
      <c r="U180" s="164"/>
      <c r="V180" s="164"/>
      <c r="W180" s="164"/>
      <c r="X180" s="164"/>
      <c r="Y180" s="164"/>
      <c r="Z180" s="164"/>
      <c r="AA180" s="156" t="e">
        <f t="array" aca="1" ref="AA180" ca="1">ROW(INDIRECT(MID(_xludf.FORMULATEXT(C180),2,LEN(_xludf.FORMULATEXT(C180)))))</f>
        <v>#NAME?</v>
      </c>
      <c r="AB180" s="157" t="s">
        <v>549</v>
      </c>
      <c r="AC180" s="157" t="s">
        <v>1375</v>
      </c>
      <c r="AD180" s="157" t="s">
        <v>32</v>
      </c>
      <c r="AE180" s="157" t="s">
        <v>997</v>
      </c>
      <c r="AF180" s="157" t="s">
        <v>2629</v>
      </c>
      <c r="AG180" s="164"/>
      <c r="AH180" s="164"/>
      <c r="AI180" s="164"/>
      <c r="AJ180" s="164"/>
      <c r="AK180" s="164"/>
      <c r="AL180" s="164"/>
    </row>
    <row r="181" spans="1:38" ht="10.5" customHeight="1">
      <c r="A181" s="211" t="str">
        <f>IF(Table3!E157="","/*","")</f>
        <v/>
      </c>
      <c r="B181" s="219" t="s">
        <v>2630</v>
      </c>
      <c r="C181" s="222" t="str">
        <f>Table3!E157</f>
        <v>textBlock format</v>
      </c>
      <c r="D181" s="221" t="s">
        <v>992</v>
      </c>
      <c r="E181" s="222" t="s">
        <v>993</v>
      </c>
      <c r="F181" s="223"/>
      <c r="G181" s="223"/>
      <c r="H181" s="223"/>
      <c r="I181" s="164"/>
      <c r="J181" s="164"/>
      <c r="K181" s="164"/>
      <c r="L181" s="164"/>
      <c r="M181" s="164"/>
      <c r="N181" s="164"/>
      <c r="O181" s="164"/>
      <c r="P181" s="164"/>
      <c r="Q181" s="164"/>
      <c r="R181" s="164"/>
      <c r="S181" s="164"/>
      <c r="T181" s="164"/>
      <c r="U181" s="164"/>
      <c r="V181" s="164"/>
      <c r="W181" s="164"/>
      <c r="X181" s="164"/>
      <c r="Y181" s="164"/>
      <c r="Z181" s="164"/>
      <c r="AA181" s="156" t="e">
        <f t="array" aca="1" ref="AA181" ca="1">ROW(INDIRECT(MID(_xludf.FORMULATEXT(C181),2,LEN(_xludf.FORMULATEXT(C181)))))</f>
        <v>#NAME?</v>
      </c>
      <c r="AB181" s="157" t="s">
        <v>550</v>
      </c>
      <c r="AC181" s="157" t="s">
        <v>2631</v>
      </c>
      <c r="AD181" s="157" t="s">
        <v>24</v>
      </c>
      <c r="AE181" s="157" t="s">
        <v>997</v>
      </c>
      <c r="AF181" s="157" t="s">
        <v>2632</v>
      </c>
      <c r="AG181" s="164"/>
      <c r="AH181" s="164"/>
      <c r="AI181" s="164"/>
      <c r="AJ181" s="164"/>
      <c r="AK181" s="164"/>
      <c r="AL181" s="164"/>
    </row>
    <row r="182" spans="1:38" ht="10.5" customHeight="1">
      <c r="A182" s="211" t="str">
        <f>IF(Table3!E158="","/*","")</f>
        <v/>
      </c>
      <c r="B182" s="219" t="s">
        <v>2633</v>
      </c>
      <c r="C182" s="222" t="str">
        <f>Table3!E158</f>
        <v>textBlock format</v>
      </c>
      <c r="D182" s="221" t="s">
        <v>992</v>
      </c>
      <c r="E182" s="222" t="s">
        <v>993</v>
      </c>
      <c r="F182" s="223"/>
      <c r="G182" s="223"/>
      <c r="H182" s="223"/>
      <c r="I182" s="164"/>
      <c r="J182" s="164"/>
      <c r="K182" s="164"/>
      <c r="L182" s="164"/>
      <c r="M182" s="164"/>
      <c r="N182" s="164"/>
      <c r="O182" s="164"/>
      <c r="P182" s="164"/>
      <c r="Q182" s="164"/>
      <c r="R182" s="164"/>
      <c r="S182" s="164"/>
      <c r="T182" s="164"/>
      <c r="U182" s="164"/>
      <c r="V182" s="164"/>
      <c r="W182" s="164"/>
      <c r="X182" s="164"/>
      <c r="Y182" s="164"/>
      <c r="Z182" s="164"/>
      <c r="AA182" s="156" t="e">
        <f t="array" aca="1" ref="AA182" ca="1">ROW(INDIRECT(MID(_xludf.FORMULATEXT(C182),2,LEN(_xludf.FORMULATEXT(C182)))))</f>
        <v>#NAME?</v>
      </c>
      <c r="AB182" s="157" t="s">
        <v>551</v>
      </c>
      <c r="AC182" s="157" t="s">
        <v>1381</v>
      </c>
      <c r="AD182" s="157" t="s">
        <v>24</v>
      </c>
      <c r="AE182" s="157" t="s">
        <v>997</v>
      </c>
      <c r="AF182" s="157" t="s">
        <v>2634</v>
      </c>
      <c r="AG182" s="164"/>
      <c r="AH182" s="164"/>
      <c r="AI182" s="164"/>
      <c r="AJ182" s="164"/>
      <c r="AK182" s="164"/>
      <c r="AL182" s="164"/>
    </row>
    <row r="183" spans="1:38" ht="10.5" customHeight="1">
      <c r="A183" s="211" t="str">
        <f>IF(Table3!E159="","/*","")</f>
        <v>/*</v>
      </c>
      <c r="B183" s="219" t="s">
        <v>2635</v>
      </c>
      <c r="C183" s="220">
        <f>Table3!E159</f>
        <v>0</v>
      </c>
      <c r="D183" s="221" t="s">
        <v>992</v>
      </c>
      <c r="E183" s="222" t="s">
        <v>993</v>
      </c>
      <c r="F183" s="223"/>
      <c r="G183" s="223"/>
      <c r="H183" s="223"/>
      <c r="I183" s="164"/>
      <c r="J183" s="164"/>
      <c r="K183" s="164"/>
      <c r="L183" s="164"/>
      <c r="M183" s="164"/>
      <c r="N183" s="164"/>
      <c r="O183" s="164"/>
      <c r="P183" s="164"/>
      <c r="Q183" s="164"/>
      <c r="R183" s="164"/>
      <c r="S183" s="164"/>
      <c r="T183" s="164"/>
      <c r="U183" s="164"/>
      <c r="V183" s="164"/>
      <c r="W183" s="164"/>
      <c r="X183" s="164"/>
      <c r="Y183" s="164"/>
      <c r="Z183" s="164"/>
      <c r="AA183" s="156" t="e">
        <f t="array" aca="1" ref="AA183" ca="1">ROW(INDIRECT(MID(_xludf.FORMULATEXT(C183),2,LEN(_xludf.FORMULATEXT(C183)))))</f>
        <v>#NAME?</v>
      </c>
      <c r="AB183" s="157" t="s">
        <v>552</v>
      </c>
      <c r="AC183" s="157" t="s">
        <v>94</v>
      </c>
      <c r="AD183" s="157" t="s">
        <v>94</v>
      </c>
      <c r="AE183" s="157" t="s">
        <v>94</v>
      </c>
      <c r="AF183" s="157" t="s">
        <v>94</v>
      </c>
      <c r="AG183" s="164"/>
      <c r="AH183" s="164"/>
      <c r="AI183" s="164"/>
      <c r="AJ183" s="164"/>
      <c r="AK183" s="164"/>
      <c r="AL183" s="164"/>
    </row>
    <row r="184" spans="1:38" ht="10.5" customHeight="1">
      <c r="A184" s="211" t="str">
        <f>IF(Table3!E160="","/*","")</f>
        <v/>
      </c>
      <c r="B184" s="219" t="s">
        <v>2636</v>
      </c>
      <c r="C184" s="222" t="str">
        <f>Table3!E160</f>
        <v>textBlock format</v>
      </c>
      <c r="D184" s="221" t="s">
        <v>992</v>
      </c>
      <c r="E184" s="222" t="s">
        <v>993</v>
      </c>
      <c r="F184" s="223"/>
      <c r="G184" s="223"/>
      <c r="H184" s="223"/>
      <c r="I184" s="164"/>
      <c r="J184" s="164"/>
      <c r="K184" s="164"/>
      <c r="L184" s="164"/>
      <c r="M184" s="164"/>
      <c r="N184" s="164"/>
      <c r="O184" s="164"/>
      <c r="P184" s="164"/>
      <c r="Q184" s="164"/>
      <c r="R184" s="164"/>
      <c r="S184" s="164"/>
      <c r="T184" s="164"/>
      <c r="U184" s="164"/>
      <c r="V184" s="164"/>
      <c r="W184" s="164"/>
      <c r="X184" s="164"/>
      <c r="Y184" s="164"/>
      <c r="Z184" s="164"/>
      <c r="AA184" s="156" t="e">
        <f t="array" aca="1" ref="AA184" ca="1">ROW(INDIRECT(MID(_xludf.FORMULATEXT(C184),2,LEN(_xludf.FORMULATEXT(C184)))))</f>
        <v>#NAME?</v>
      </c>
      <c r="AB184" s="157" t="s">
        <v>553</v>
      </c>
      <c r="AC184" s="157" t="s">
        <v>2637</v>
      </c>
      <c r="AD184" s="157" t="s">
        <v>24</v>
      </c>
      <c r="AE184" s="157" t="s">
        <v>997</v>
      </c>
      <c r="AF184" s="157" t="s">
        <v>2638</v>
      </c>
      <c r="AG184" s="164"/>
      <c r="AH184" s="164"/>
      <c r="AI184" s="164"/>
      <c r="AJ184" s="164"/>
      <c r="AK184" s="164"/>
      <c r="AL184" s="164"/>
    </row>
    <row r="185" spans="1:38" ht="10.5" customHeight="1">
      <c r="A185" s="211" t="str">
        <f>IF(Table3!E161="","/*","")</f>
        <v/>
      </c>
      <c r="B185" s="158" t="s">
        <v>2639</v>
      </c>
      <c r="C185" s="222" t="str">
        <f>Table3!E161</f>
        <v>YYYY-MM-DD</v>
      </c>
      <c r="D185" s="210"/>
      <c r="E185" s="222" t="s">
        <v>993</v>
      </c>
      <c r="F185" s="223"/>
      <c r="G185" s="223"/>
      <c r="H185" s="223"/>
      <c r="I185" s="164"/>
      <c r="J185" s="164"/>
      <c r="K185" s="164"/>
      <c r="L185" s="164"/>
      <c r="M185" s="164"/>
      <c r="N185" s="164"/>
      <c r="O185" s="164"/>
      <c r="P185" s="164"/>
      <c r="Q185" s="164"/>
      <c r="R185" s="164"/>
      <c r="S185" s="164"/>
      <c r="T185" s="164"/>
      <c r="U185" s="164"/>
      <c r="V185" s="164"/>
      <c r="W185" s="164"/>
      <c r="X185" s="164"/>
      <c r="Y185" s="164"/>
      <c r="Z185" s="164"/>
      <c r="AA185" s="156" t="e">
        <f t="array" aca="1" ref="AA185" ca="1">ROW(INDIRECT(MID(_xludf.FORMULATEXT(C185),2,LEN(_xludf.FORMULATEXT(C185)))))</f>
        <v>#NAME?</v>
      </c>
      <c r="AB185" s="157" t="s">
        <v>554</v>
      </c>
      <c r="AC185" s="157" t="s">
        <v>2640</v>
      </c>
      <c r="AD185" s="157" t="s">
        <v>8</v>
      </c>
      <c r="AE185" s="157" t="s">
        <v>997</v>
      </c>
      <c r="AF185" s="157" t="s">
        <v>2641</v>
      </c>
      <c r="AG185" s="164"/>
      <c r="AH185" s="164"/>
      <c r="AI185" s="164"/>
      <c r="AJ185" s="164"/>
      <c r="AK185" s="164"/>
      <c r="AL185" s="164"/>
    </row>
    <row r="186" spans="1:38" ht="10.5" customHeight="1">
      <c r="A186" s="211" t="str">
        <f>IF(Table3!E162="","/*","")</f>
        <v/>
      </c>
      <c r="B186" s="219" t="s">
        <v>2642</v>
      </c>
      <c r="C186" s="222" t="str">
        <f>Table3!E162</f>
        <v>textBlock format</v>
      </c>
      <c r="D186" s="221" t="s">
        <v>992</v>
      </c>
      <c r="E186" s="222" t="s">
        <v>993</v>
      </c>
      <c r="F186" s="223"/>
      <c r="G186" s="223"/>
      <c r="H186" s="223"/>
      <c r="I186" s="164"/>
      <c r="J186" s="164"/>
      <c r="K186" s="164"/>
      <c r="L186" s="164"/>
      <c r="M186" s="164"/>
      <c r="N186" s="164"/>
      <c r="O186" s="164"/>
      <c r="P186" s="164"/>
      <c r="Q186" s="164"/>
      <c r="R186" s="164"/>
      <c r="S186" s="164"/>
      <c r="T186" s="164"/>
      <c r="U186" s="164"/>
      <c r="V186" s="164"/>
      <c r="W186" s="164"/>
      <c r="X186" s="164"/>
      <c r="Y186" s="164"/>
      <c r="Z186" s="164"/>
      <c r="AA186" s="156" t="e">
        <f t="array" aca="1" ref="AA186" ca="1">ROW(INDIRECT(MID(_xludf.FORMULATEXT(C186),2,LEN(_xludf.FORMULATEXT(C186)))))</f>
        <v>#NAME?</v>
      </c>
      <c r="AB186" s="157" t="s">
        <v>555</v>
      </c>
      <c r="AC186" s="157" t="s">
        <v>1443</v>
      </c>
      <c r="AD186" s="157" t="s">
        <v>24</v>
      </c>
      <c r="AE186" s="157" t="s">
        <v>997</v>
      </c>
      <c r="AF186" s="157" t="s">
        <v>2643</v>
      </c>
      <c r="AG186" s="164"/>
      <c r="AH186" s="164"/>
      <c r="AI186" s="164"/>
      <c r="AJ186" s="164"/>
      <c r="AK186" s="164"/>
      <c r="AL186" s="164"/>
    </row>
    <row r="187" spans="1:38" ht="10.5" customHeight="1">
      <c r="A187" s="211" t="str">
        <f>IF(Table3!E163="","/*","")</f>
        <v/>
      </c>
      <c r="B187" s="219" t="s">
        <v>2644</v>
      </c>
      <c r="C187" s="222" t="str">
        <f>Table3!E163</f>
        <v>textBlock format</v>
      </c>
      <c r="D187" s="221" t="s">
        <v>992</v>
      </c>
      <c r="E187" s="222" t="s">
        <v>993</v>
      </c>
      <c r="F187" s="223"/>
      <c r="G187" s="223"/>
      <c r="H187" s="223"/>
      <c r="I187" s="164"/>
      <c r="J187" s="164"/>
      <c r="K187" s="164"/>
      <c r="L187" s="164"/>
      <c r="M187" s="164"/>
      <c r="N187" s="164"/>
      <c r="O187" s="164"/>
      <c r="P187" s="164"/>
      <c r="Q187" s="164"/>
      <c r="R187" s="164"/>
      <c r="S187" s="164"/>
      <c r="T187" s="164"/>
      <c r="U187" s="164"/>
      <c r="V187" s="164"/>
      <c r="W187" s="164"/>
      <c r="X187" s="164"/>
      <c r="Y187" s="164"/>
      <c r="Z187" s="164"/>
      <c r="AA187" s="156" t="e">
        <f t="array" aca="1" ref="AA187" ca="1">ROW(INDIRECT(MID(_xludf.FORMULATEXT(C187),2,LEN(_xludf.FORMULATEXT(C187)))))</f>
        <v>#NAME?</v>
      </c>
      <c r="AB187" s="157" t="s">
        <v>556</v>
      </c>
      <c r="AC187" s="157" t="s">
        <v>2645</v>
      </c>
      <c r="AD187" s="157" t="s">
        <v>24</v>
      </c>
      <c r="AE187" s="157" t="s">
        <v>997</v>
      </c>
      <c r="AF187" s="157" t="s">
        <v>2646</v>
      </c>
      <c r="AG187" s="164"/>
      <c r="AH187" s="164"/>
      <c r="AI187" s="164"/>
      <c r="AJ187" s="164"/>
      <c r="AK187" s="164"/>
      <c r="AL187" s="164"/>
    </row>
    <row r="188" spans="1:38" ht="10.5" customHeight="1">
      <c r="A188" s="211" t="str">
        <f>IF(Table3!E164="","/*","")</f>
        <v/>
      </c>
      <c r="B188" s="219" t="s">
        <v>2647</v>
      </c>
      <c r="C188" s="222" t="str">
        <f>Table3!E164</f>
        <v>textBlock format</v>
      </c>
      <c r="D188" s="221" t="s">
        <v>992</v>
      </c>
      <c r="E188" s="222" t="s">
        <v>993</v>
      </c>
      <c r="F188" s="223"/>
      <c r="G188" s="223"/>
      <c r="H188" s="223"/>
      <c r="I188" s="164"/>
      <c r="J188" s="164"/>
      <c r="K188" s="164"/>
      <c r="L188" s="164"/>
      <c r="M188" s="164"/>
      <c r="N188" s="164"/>
      <c r="O188" s="164"/>
      <c r="P188" s="164"/>
      <c r="Q188" s="164"/>
      <c r="R188" s="164"/>
      <c r="S188" s="164"/>
      <c r="T188" s="164"/>
      <c r="U188" s="164"/>
      <c r="V188" s="164"/>
      <c r="W188" s="164"/>
      <c r="X188" s="164"/>
      <c r="Y188" s="164"/>
      <c r="Z188" s="164"/>
      <c r="AA188" s="156" t="e">
        <f t="array" aca="1" ref="AA188" ca="1">ROW(INDIRECT(MID(_xludf.FORMULATEXT(C188),2,LEN(_xludf.FORMULATEXT(C188)))))</f>
        <v>#NAME?</v>
      </c>
      <c r="AB188" s="157" t="s">
        <v>557</v>
      </c>
      <c r="AC188" s="157" t="s">
        <v>2648</v>
      </c>
      <c r="AD188" s="157" t="s">
        <v>24</v>
      </c>
      <c r="AE188" s="157" t="s">
        <v>997</v>
      </c>
      <c r="AF188" s="157" t="s">
        <v>2649</v>
      </c>
      <c r="AG188" s="164"/>
      <c r="AH188" s="164"/>
      <c r="AI188" s="164"/>
      <c r="AJ188" s="164"/>
      <c r="AK188" s="164"/>
      <c r="AL188" s="164"/>
    </row>
    <row r="189" spans="1:38" ht="10.5" customHeight="1">
      <c r="A189" s="211" t="str">
        <f>IF(Table3!E165="","/*","")</f>
        <v/>
      </c>
      <c r="B189" s="219" t="s">
        <v>2650</v>
      </c>
      <c r="C189" s="222" t="str">
        <f>Table3!E165</f>
        <v>textBlock format</v>
      </c>
      <c r="D189" s="221" t="s">
        <v>992</v>
      </c>
      <c r="E189" s="222" t="s">
        <v>993</v>
      </c>
      <c r="F189" s="223"/>
      <c r="G189" s="223"/>
      <c r="H189" s="223"/>
      <c r="I189" s="164"/>
      <c r="J189" s="164"/>
      <c r="K189" s="164"/>
      <c r="L189" s="164"/>
      <c r="M189" s="164"/>
      <c r="N189" s="164"/>
      <c r="O189" s="164"/>
      <c r="P189" s="164"/>
      <c r="Q189" s="164"/>
      <c r="R189" s="164"/>
      <c r="S189" s="164"/>
      <c r="T189" s="164"/>
      <c r="U189" s="164"/>
      <c r="V189" s="164"/>
      <c r="W189" s="164"/>
      <c r="X189" s="164"/>
      <c r="Y189" s="164"/>
      <c r="Z189" s="164"/>
      <c r="AA189" s="156" t="e">
        <f t="array" aca="1" ref="AA189" ca="1">ROW(INDIRECT(MID(_xludf.FORMULATEXT(C189),2,LEN(_xludf.FORMULATEXT(C189)))))</f>
        <v>#NAME?</v>
      </c>
      <c r="AB189" s="157" t="s">
        <v>558</v>
      </c>
      <c r="AC189" s="157" t="s">
        <v>2651</v>
      </c>
      <c r="AD189" s="157" t="s">
        <v>24</v>
      </c>
      <c r="AE189" s="157" t="s">
        <v>94</v>
      </c>
      <c r="AF189" s="157" t="s">
        <v>94</v>
      </c>
      <c r="AG189" s="164"/>
      <c r="AH189" s="164"/>
      <c r="AI189" s="164"/>
      <c r="AJ189" s="164"/>
      <c r="AK189" s="164"/>
      <c r="AL189" s="164"/>
    </row>
    <row r="190" spans="1:38" ht="10.5" customHeight="1">
      <c r="A190" s="211" t="str">
        <f>IF(Table3!E166="","/*","")</f>
        <v/>
      </c>
      <c r="B190" s="219" t="s">
        <v>2652</v>
      </c>
      <c r="C190" s="222" t="str">
        <f>Table3!E166</f>
        <v xml:space="preserve"> Ex: 27</v>
      </c>
      <c r="D190" s="221" t="s">
        <v>992</v>
      </c>
      <c r="E190" s="222" t="s">
        <v>993</v>
      </c>
      <c r="F190" s="222" t="s">
        <v>1086</v>
      </c>
      <c r="G190" s="222" t="s">
        <v>1087</v>
      </c>
      <c r="H190" s="222" t="s">
        <v>1087</v>
      </c>
      <c r="I190" s="164"/>
      <c r="J190" s="164"/>
      <c r="K190" s="164"/>
      <c r="L190" s="164"/>
      <c r="M190" s="164"/>
      <c r="N190" s="164"/>
      <c r="O190" s="164"/>
      <c r="P190" s="164"/>
      <c r="Q190" s="164"/>
      <c r="R190" s="164"/>
      <c r="S190" s="164"/>
      <c r="T190" s="164"/>
      <c r="U190" s="164"/>
      <c r="V190" s="164"/>
      <c r="W190" s="164"/>
      <c r="X190" s="164"/>
      <c r="Y190" s="164"/>
      <c r="Z190" s="164"/>
      <c r="AA190" s="156" t="e">
        <f t="array" aca="1" ref="AA190" ca="1">ROW(INDIRECT(MID(_xludf.FORMULATEXT(C190),2,LEN(_xludf.FORMULATEXT(C190)))))</f>
        <v>#NAME?</v>
      </c>
      <c r="AB190" s="157" t="s">
        <v>559</v>
      </c>
      <c r="AC190" s="157" t="s">
        <v>2653</v>
      </c>
      <c r="AD190" s="157" t="s">
        <v>55</v>
      </c>
      <c r="AE190" s="157" t="s">
        <v>94</v>
      </c>
      <c r="AF190" s="157" t="s">
        <v>94</v>
      </c>
      <c r="AG190" s="164"/>
      <c r="AH190" s="164"/>
      <c r="AI190" s="164"/>
      <c r="AJ190" s="164"/>
      <c r="AK190" s="164"/>
      <c r="AL190" s="164"/>
    </row>
    <row r="191" spans="1:38" ht="10.5" customHeight="1">
      <c r="A191" s="211" t="str">
        <f>IF(Table3!E167="","/*","")</f>
        <v/>
      </c>
      <c r="B191" s="219" t="s">
        <v>2654</v>
      </c>
      <c r="C191" s="222" t="str">
        <f>Table3!E167</f>
        <v>true/false</v>
      </c>
      <c r="D191" s="221" t="s">
        <v>992</v>
      </c>
      <c r="E191" s="222" t="s">
        <v>993</v>
      </c>
      <c r="F191" s="223"/>
      <c r="G191" s="223"/>
      <c r="H191" s="223"/>
      <c r="I191" s="164"/>
      <c r="J191" s="164"/>
      <c r="K191" s="164"/>
      <c r="L191" s="164"/>
      <c r="M191" s="164"/>
      <c r="N191" s="164"/>
      <c r="O191" s="164"/>
      <c r="P191" s="164"/>
      <c r="Q191" s="164"/>
      <c r="R191" s="164"/>
      <c r="S191" s="164"/>
      <c r="T191" s="164"/>
      <c r="U191" s="164"/>
      <c r="V191" s="164"/>
      <c r="W191" s="164"/>
      <c r="X191" s="164"/>
      <c r="Y191" s="164"/>
      <c r="Z191" s="164"/>
      <c r="AA191" s="156" t="e">
        <f t="array" aca="1" ref="AA191" ca="1">ROW(INDIRECT(MID(_xludf.FORMULATEXT(C191),2,LEN(_xludf.FORMULATEXT(C191)))))</f>
        <v>#NAME?</v>
      </c>
      <c r="AB191" s="157" t="s">
        <v>560</v>
      </c>
      <c r="AC191" s="157" t="s">
        <v>2655</v>
      </c>
      <c r="AD191" s="157" t="s">
        <v>73</v>
      </c>
      <c r="AE191" s="157" t="s">
        <v>997</v>
      </c>
      <c r="AF191" s="157" t="s">
        <v>2656</v>
      </c>
      <c r="AG191" s="164"/>
      <c r="AH191" s="164"/>
      <c r="AI191" s="164"/>
      <c r="AJ191" s="164"/>
      <c r="AK191" s="164"/>
      <c r="AL191" s="164"/>
    </row>
    <row r="192" spans="1:38" ht="10.5" customHeight="1">
      <c r="A192" s="211" t="str">
        <f>IF(Table3!E168="","/*","")</f>
        <v/>
      </c>
      <c r="B192" s="219" t="s">
        <v>2657</v>
      </c>
      <c r="C192" s="222" t="str">
        <f>Table3!E168</f>
        <v>text format</v>
      </c>
      <c r="D192" s="221" t="s">
        <v>992</v>
      </c>
      <c r="E192" s="222" t="s">
        <v>993</v>
      </c>
      <c r="F192" s="223"/>
      <c r="G192" s="223"/>
      <c r="H192" s="223"/>
      <c r="I192" s="164"/>
      <c r="J192" s="164"/>
      <c r="K192" s="164"/>
      <c r="L192" s="164"/>
      <c r="M192" s="164"/>
      <c r="N192" s="164"/>
      <c r="O192" s="164"/>
      <c r="P192" s="164"/>
      <c r="Q192" s="164"/>
      <c r="R192" s="164"/>
      <c r="S192" s="164"/>
      <c r="T192" s="164"/>
      <c r="U192" s="164"/>
      <c r="V192" s="164"/>
      <c r="W192" s="164"/>
      <c r="X192" s="164"/>
      <c r="Y192" s="164"/>
      <c r="Z192" s="164"/>
      <c r="AA192" s="156" t="e">
        <f t="array" aca="1" ref="AA192" ca="1">ROW(INDIRECT(MID(_xludf.FORMULATEXT(C192),2,LEN(_xludf.FORMULATEXT(C192)))))</f>
        <v>#NAME?</v>
      </c>
      <c r="AB192" s="157" t="s">
        <v>561</v>
      </c>
      <c r="AC192" s="157" t="s">
        <v>2658</v>
      </c>
      <c r="AD192" s="157" t="s">
        <v>32</v>
      </c>
      <c r="AE192" s="157" t="s">
        <v>997</v>
      </c>
      <c r="AF192" s="157" t="s">
        <v>2659</v>
      </c>
      <c r="AG192" s="164"/>
      <c r="AH192" s="164"/>
      <c r="AI192" s="164"/>
      <c r="AJ192" s="164"/>
      <c r="AK192" s="164"/>
      <c r="AL192" s="164"/>
    </row>
    <row r="193" spans="1:38" ht="10.5" customHeight="1">
      <c r="A193" s="211" t="str">
        <f>IF(Table3!E169="","/*","")</f>
        <v/>
      </c>
      <c r="B193" s="219" t="s">
        <v>2660</v>
      </c>
      <c r="C193" s="222" t="str">
        <f>Table3!E169</f>
        <v>text format</v>
      </c>
      <c r="D193" s="221" t="s">
        <v>992</v>
      </c>
      <c r="E193" s="222" t="s">
        <v>993</v>
      </c>
      <c r="F193" s="223"/>
      <c r="G193" s="223"/>
      <c r="H193" s="223"/>
      <c r="I193" s="164"/>
      <c r="J193" s="164"/>
      <c r="K193" s="164"/>
      <c r="L193" s="164"/>
      <c r="M193" s="164"/>
      <c r="N193" s="164"/>
      <c r="O193" s="164"/>
      <c r="P193" s="164"/>
      <c r="Q193" s="164"/>
      <c r="R193" s="164"/>
      <c r="S193" s="164"/>
      <c r="T193" s="164"/>
      <c r="U193" s="164"/>
      <c r="V193" s="164"/>
      <c r="W193" s="164"/>
      <c r="X193" s="164"/>
      <c r="Y193" s="164"/>
      <c r="Z193" s="164"/>
      <c r="AA193" s="156" t="e">
        <f t="array" aca="1" ref="AA193" ca="1">ROW(INDIRECT(MID(_xludf.FORMULATEXT(C193),2,LEN(_xludf.FORMULATEXT(C193)))))</f>
        <v>#NAME?</v>
      </c>
      <c r="AB193" s="157" t="s">
        <v>562</v>
      </c>
      <c r="AC193" s="157" t="s">
        <v>2661</v>
      </c>
      <c r="AD193" s="157" t="s">
        <v>32</v>
      </c>
      <c r="AE193" s="157" t="s">
        <v>997</v>
      </c>
      <c r="AF193" s="157" t="s">
        <v>2662</v>
      </c>
      <c r="AG193" s="164"/>
      <c r="AH193" s="164"/>
      <c r="AI193" s="164"/>
      <c r="AJ193" s="164"/>
      <c r="AK193" s="164"/>
      <c r="AL193" s="164"/>
    </row>
    <row r="194" spans="1:38" ht="10.5" customHeight="1">
      <c r="A194" s="211" t="str">
        <f>IF(Table3!E170="","/*","")</f>
        <v/>
      </c>
      <c r="B194" s="219" t="s">
        <v>2663</v>
      </c>
      <c r="C194" s="222" t="str">
        <f>Table3!E170</f>
        <v>true/false</v>
      </c>
      <c r="D194" s="221" t="s">
        <v>992</v>
      </c>
      <c r="E194" s="222" t="s">
        <v>993</v>
      </c>
      <c r="F194" s="223"/>
      <c r="G194" s="223"/>
      <c r="H194" s="223"/>
      <c r="I194" s="164"/>
      <c r="J194" s="164"/>
      <c r="K194" s="164"/>
      <c r="L194" s="164"/>
      <c r="M194" s="164"/>
      <c r="N194" s="164"/>
      <c r="O194" s="164"/>
      <c r="P194" s="164"/>
      <c r="Q194" s="164"/>
      <c r="R194" s="164"/>
      <c r="S194" s="164"/>
      <c r="T194" s="164"/>
      <c r="U194" s="164"/>
      <c r="V194" s="164"/>
      <c r="W194" s="164"/>
      <c r="X194" s="164"/>
      <c r="Y194" s="164"/>
      <c r="Z194" s="164"/>
      <c r="AA194" s="156" t="e">
        <f t="array" aca="1" ref="AA194" ca="1">ROW(INDIRECT(MID(_xludf.FORMULATEXT(C194),2,LEN(_xludf.FORMULATEXT(C194)))))</f>
        <v>#NAME?</v>
      </c>
      <c r="AB194" s="157" t="s">
        <v>563</v>
      </c>
      <c r="AC194" s="157" t="s">
        <v>2664</v>
      </c>
      <c r="AD194" s="157" t="s">
        <v>73</v>
      </c>
      <c r="AE194" s="157" t="s">
        <v>997</v>
      </c>
      <c r="AF194" s="157" t="s">
        <v>2665</v>
      </c>
      <c r="AG194" s="164"/>
      <c r="AH194" s="164"/>
      <c r="AI194" s="164"/>
      <c r="AJ194" s="164"/>
      <c r="AK194" s="164"/>
      <c r="AL194" s="164"/>
    </row>
    <row r="195" spans="1:38" ht="10.5" customHeight="1">
      <c r="A195" s="211" t="str">
        <f>IF(Table3!E171="","/*","")</f>
        <v/>
      </c>
      <c r="B195" s="219" t="s">
        <v>2666</v>
      </c>
      <c r="C195" s="222" t="str">
        <f>Table3!E171</f>
        <v>text format</v>
      </c>
      <c r="D195" s="221" t="s">
        <v>992</v>
      </c>
      <c r="E195" s="222" t="s">
        <v>993</v>
      </c>
      <c r="F195" s="223"/>
      <c r="G195" s="223"/>
      <c r="H195" s="223"/>
      <c r="I195" s="164"/>
      <c r="J195" s="164"/>
      <c r="K195" s="164"/>
      <c r="L195" s="164"/>
      <c r="M195" s="164"/>
      <c r="N195" s="164"/>
      <c r="O195" s="164"/>
      <c r="P195" s="164"/>
      <c r="Q195" s="164"/>
      <c r="R195" s="164"/>
      <c r="S195" s="164"/>
      <c r="T195" s="164"/>
      <c r="U195" s="164"/>
      <c r="V195" s="164"/>
      <c r="W195" s="164"/>
      <c r="X195" s="164"/>
      <c r="Y195" s="164"/>
      <c r="Z195" s="164"/>
      <c r="AA195" s="156" t="e">
        <f t="array" aca="1" ref="AA195" ca="1">ROW(INDIRECT(MID(_xludf.FORMULATEXT(C195),2,LEN(_xludf.FORMULATEXT(C195)))))</f>
        <v>#NAME?</v>
      </c>
      <c r="AB195" s="157" t="s">
        <v>564</v>
      </c>
      <c r="AC195" s="157" t="s">
        <v>2667</v>
      </c>
      <c r="AD195" s="157" t="s">
        <v>32</v>
      </c>
      <c r="AE195" s="157" t="s">
        <v>997</v>
      </c>
      <c r="AF195" s="157" t="s">
        <v>2668</v>
      </c>
      <c r="AG195" s="164"/>
      <c r="AH195" s="164"/>
      <c r="AI195" s="164"/>
      <c r="AJ195" s="164"/>
      <c r="AK195" s="164"/>
      <c r="AL195" s="164"/>
    </row>
    <row r="196" spans="1:38" ht="10.5" customHeight="1">
      <c r="A196" s="211" t="str">
        <f>IF(Table3!E172="","/*","")</f>
        <v>/*</v>
      </c>
      <c r="B196" s="219" t="s">
        <v>2669</v>
      </c>
      <c r="C196" s="220">
        <f>Table3!E172</f>
        <v>0</v>
      </c>
      <c r="D196" s="221" t="s">
        <v>992</v>
      </c>
      <c r="E196" s="222" t="s">
        <v>993</v>
      </c>
      <c r="F196" s="223"/>
      <c r="G196" s="223"/>
      <c r="H196" s="223"/>
      <c r="I196" s="164"/>
      <c r="J196" s="164"/>
      <c r="K196" s="164"/>
      <c r="L196" s="164"/>
      <c r="M196" s="164"/>
      <c r="N196" s="164"/>
      <c r="O196" s="164"/>
      <c r="P196" s="164"/>
      <c r="Q196" s="164"/>
      <c r="R196" s="164"/>
      <c r="S196" s="164"/>
      <c r="T196" s="164"/>
      <c r="U196" s="164"/>
      <c r="V196" s="164"/>
      <c r="W196" s="164"/>
      <c r="X196" s="164"/>
      <c r="Y196" s="164"/>
      <c r="Z196" s="164"/>
      <c r="AA196" s="156" t="e">
        <f t="array" aca="1" ref="AA196" ca="1">ROW(INDIRECT(MID(_xludf.FORMULATEXT(C196),2,LEN(_xludf.FORMULATEXT(C196)))))</f>
        <v>#NAME?</v>
      </c>
      <c r="AB196" s="157" t="s">
        <v>565</v>
      </c>
      <c r="AC196" s="157" t="s">
        <v>94</v>
      </c>
      <c r="AD196" s="157" t="s">
        <v>94</v>
      </c>
      <c r="AE196" s="157" t="s">
        <v>94</v>
      </c>
      <c r="AF196" s="157" t="s">
        <v>94</v>
      </c>
      <c r="AG196" s="164"/>
      <c r="AH196" s="164"/>
      <c r="AI196" s="164"/>
      <c r="AJ196" s="164"/>
      <c r="AK196" s="164"/>
      <c r="AL196" s="164"/>
    </row>
    <row r="197" spans="1:38" ht="10.5" customHeight="1">
      <c r="A197" s="211" t="str">
        <f>IF(Table3!E173="","/*","")</f>
        <v/>
      </c>
      <c r="B197" s="219" t="s">
        <v>2670</v>
      </c>
      <c r="C197" s="222" t="str">
        <f>Table3!E173</f>
        <v>true/false</v>
      </c>
      <c r="D197" s="221" t="s">
        <v>992</v>
      </c>
      <c r="E197" s="222" t="s">
        <v>993</v>
      </c>
      <c r="F197" s="223"/>
      <c r="G197" s="223"/>
      <c r="H197" s="223"/>
      <c r="I197" s="164"/>
      <c r="J197" s="164"/>
      <c r="K197" s="164"/>
      <c r="L197" s="164"/>
      <c r="M197" s="164"/>
      <c r="N197" s="164"/>
      <c r="O197" s="164"/>
      <c r="P197" s="164"/>
      <c r="Q197" s="164"/>
      <c r="R197" s="164"/>
      <c r="S197" s="164"/>
      <c r="T197" s="164"/>
      <c r="U197" s="164"/>
      <c r="V197" s="164"/>
      <c r="W197" s="164"/>
      <c r="X197" s="164"/>
      <c r="Y197" s="164"/>
      <c r="Z197" s="164"/>
      <c r="AA197" s="156" t="e">
        <f t="array" aca="1" ref="AA197" ca="1">ROW(INDIRECT(MID(_xludf.FORMULATEXT(C197),2,LEN(_xludf.FORMULATEXT(C197)))))</f>
        <v>#NAME?</v>
      </c>
      <c r="AB197" s="157" t="s">
        <v>566</v>
      </c>
      <c r="AC197" s="157" t="s">
        <v>2671</v>
      </c>
      <c r="AD197" s="157" t="s">
        <v>73</v>
      </c>
      <c r="AE197" s="157" t="s">
        <v>997</v>
      </c>
      <c r="AF197" s="157" t="s">
        <v>2672</v>
      </c>
      <c r="AG197" s="164"/>
      <c r="AH197" s="164"/>
      <c r="AI197" s="164"/>
      <c r="AJ197" s="164"/>
      <c r="AK197" s="164"/>
      <c r="AL197" s="164"/>
    </row>
    <row r="198" spans="1:38" ht="10.5" customHeight="1">
      <c r="A198" s="211" t="str">
        <f>IF(Table3!E174="","/*","")</f>
        <v/>
      </c>
      <c r="B198" s="219" t="s">
        <v>2673</v>
      </c>
      <c r="C198" s="222" t="str">
        <f>Table3!E174</f>
        <v>textBlock format</v>
      </c>
      <c r="D198" s="221" t="s">
        <v>992</v>
      </c>
      <c r="E198" s="222" t="s">
        <v>993</v>
      </c>
      <c r="F198" s="223"/>
      <c r="G198" s="223"/>
      <c r="H198" s="223"/>
      <c r="I198" s="164"/>
      <c r="J198" s="164"/>
      <c r="K198" s="164"/>
      <c r="L198" s="164"/>
      <c r="M198" s="164"/>
      <c r="N198" s="164"/>
      <c r="O198" s="164"/>
      <c r="P198" s="164"/>
      <c r="Q198" s="164"/>
      <c r="R198" s="164"/>
      <c r="S198" s="164"/>
      <c r="T198" s="164"/>
      <c r="U198" s="164"/>
      <c r="V198" s="164"/>
      <c r="W198" s="164"/>
      <c r="X198" s="164"/>
      <c r="Y198" s="164"/>
      <c r="Z198" s="164"/>
      <c r="AA198" s="156" t="e">
        <f t="array" aca="1" ref="AA198" ca="1">ROW(INDIRECT(MID(_xludf.FORMULATEXT(C198),2,LEN(_xludf.FORMULATEXT(C198)))))</f>
        <v>#NAME?</v>
      </c>
      <c r="AB198" s="157" t="s">
        <v>567</v>
      </c>
      <c r="AC198" s="157" t="s">
        <v>2674</v>
      </c>
      <c r="AD198" s="157" t="s">
        <v>24</v>
      </c>
      <c r="AE198" s="157" t="s">
        <v>997</v>
      </c>
      <c r="AF198" s="157" t="s">
        <v>2675</v>
      </c>
      <c r="AG198" s="164"/>
      <c r="AH198" s="164"/>
      <c r="AI198" s="164"/>
      <c r="AJ198" s="164"/>
      <c r="AK198" s="164"/>
      <c r="AL198" s="164"/>
    </row>
    <row r="199" spans="1:38" ht="10.5" customHeight="1">
      <c r="A199" s="211" t="str">
        <f>IF(Table3!E175="","/*","")</f>
        <v/>
      </c>
      <c r="B199" s="219" t="s">
        <v>2676</v>
      </c>
      <c r="C199" s="222" t="str">
        <f>Table3!E175</f>
        <v>true/false</v>
      </c>
      <c r="D199" s="221" t="s">
        <v>992</v>
      </c>
      <c r="E199" s="222" t="s">
        <v>993</v>
      </c>
      <c r="F199" s="223"/>
      <c r="G199" s="223"/>
      <c r="H199" s="223"/>
      <c r="I199" s="164"/>
      <c r="J199" s="164"/>
      <c r="K199" s="164"/>
      <c r="L199" s="164"/>
      <c r="M199" s="164"/>
      <c r="N199" s="164"/>
      <c r="O199" s="164"/>
      <c r="P199" s="164"/>
      <c r="Q199" s="164"/>
      <c r="R199" s="164"/>
      <c r="S199" s="164"/>
      <c r="T199" s="164"/>
      <c r="U199" s="164"/>
      <c r="V199" s="164"/>
      <c r="W199" s="164"/>
      <c r="X199" s="164"/>
      <c r="Y199" s="164"/>
      <c r="Z199" s="164"/>
      <c r="AA199" s="156" t="e">
        <f t="array" aca="1" ref="AA199" ca="1">ROW(INDIRECT(MID(_xludf.FORMULATEXT(C199),2,LEN(_xludf.FORMULATEXT(C199)))))</f>
        <v>#NAME?</v>
      </c>
      <c r="AB199" s="157" t="s">
        <v>568</v>
      </c>
      <c r="AC199" s="157" t="s">
        <v>2677</v>
      </c>
      <c r="AD199" s="157" t="s">
        <v>73</v>
      </c>
      <c r="AE199" s="157" t="s">
        <v>997</v>
      </c>
      <c r="AF199" s="157" t="s">
        <v>2678</v>
      </c>
      <c r="AG199" s="164"/>
      <c r="AH199" s="164"/>
      <c r="AI199" s="164"/>
      <c r="AJ199" s="164"/>
      <c r="AK199" s="164"/>
      <c r="AL199" s="164"/>
    </row>
    <row r="200" spans="1:38" ht="10.5" customHeight="1">
      <c r="A200" s="211" t="str">
        <f>IF(Table3!E176="","/*","")</f>
        <v/>
      </c>
      <c r="B200" s="219" t="s">
        <v>2679</v>
      </c>
      <c r="C200" s="222" t="str">
        <f>Table3!E176</f>
        <v>textBlock format</v>
      </c>
      <c r="D200" s="221" t="s">
        <v>992</v>
      </c>
      <c r="E200" s="222" t="s">
        <v>993</v>
      </c>
      <c r="F200" s="223"/>
      <c r="G200" s="223"/>
      <c r="H200" s="223"/>
      <c r="I200" s="164"/>
      <c r="J200" s="164"/>
      <c r="K200" s="164"/>
      <c r="L200" s="164"/>
      <c r="M200" s="164"/>
      <c r="N200" s="164"/>
      <c r="O200" s="164"/>
      <c r="P200" s="164"/>
      <c r="Q200" s="164"/>
      <c r="R200" s="164"/>
      <c r="S200" s="164"/>
      <c r="T200" s="164"/>
      <c r="U200" s="164"/>
      <c r="V200" s="164"/>
      <c r="W200" s="164"/>
      <c r="X200" s="164"/>
      <c r="Y200" s="164"/>
      <c r="Z200" s="164"/>
      <c r="AA200" s="156" t="e">
        <f t="array" aca="1" ref="AA200" ca="1">ROW(INDIRECT(MID(_xludf.FORMULATEXT(C200),2,LEN(_xludf.FORMULATEXT(C200)))))</f>
        <v>#NAME?</v>
      </c>
      <c r="AB200" s="157" t="s">
        <v>569</v>
      </c>
      <c r="AC200" s="157" t="s">
        <v>2680</v>
      </c>
      <c r="AD200" s="157" t="s">
        <v>24</v>
      </c>
      <c r="AE200" s="157" t="s">
        <v>997</v>
      </c>
      <c r="AF200" s="157" t="s">
        <v>2681</v>
      </c>
      <c r="AG200" s="164"/>
      <c r="AH200" s="164"/>
      <c r="AI200" s="164"/>
      <c r="AJ200" s="164"/>
      <c r="AK200" s="164"/>
      <c r="AL200" s="164"/>
    </row>
    <row r="201" spans="1:38" ht="10.5" customHeight="1">
      <c r="A201" s="211" t="str">
        <f>IF(Table3!E177="","/*","")</f>
        <v/>
      </c>
      <c r="B201" s="219" t="s">
        <v>2682</v>
      </c>
      <c r="C201" s="222" t="str">
        <f>Table3!E177</f>
        <v>textBlock format</v>
      </c>
      <c r="D201" s="221" t="s">
        <v>992</v>
      </c>
      <c r="E201" s="222" t="s">
        <v>993</v>
      </c>
      <c r="F201" s="223"/>
      <c r="G201" s="223"/>
      <c r="H201" s="223"/>
      <c r="I201" s="164"/>
      <c r="J201" s="164"/>
      <c r="K201" s="164"/>
      <c r="L201" s="164"/>
      <c r="M201" s="164"/>
      <c r="N201" s="164"/>
      <c r="O201" s="164"/>
      <c r="P201" s="164"/>
      <c r="Q201" s="164"/>
      <c r="R201" s="164"/>
      <c r="S201" s="164"/>
      <c r="T201" s="164"/>
      <c r="U201" s="164"/>
      <c r="V201" s="164"/>
      <c r="W201" s="164"/>
      <c r="X201" s="164"/>
      <c r="Y201" s="164"/>
      <c r="Z201" s="164"/>
      <c r="AA201" s="156" t="e">
        <f t="array" aca="1" ref="AA201" ca="1">ROW(INDIRECT(MID(_xludf.FORMULATEXT(C201),2,LEN(_xludf.FORMULATEXT(C201)))))</f>
        <v>#NAME?</v>
      </c>
      <c r="AB201" s="157" t="s">
        <v>570</v>
      </c>
      <c r="AC201" s="157" t="s">
        <v>2683</v>
      </c>
      <c r="AD201" s="157" t="s">
        <v>24</v>
      </c>
      <c r="AE201" s="157" t="s">
        <v>997</v>
      </c>
      <c r="AF201" s="157" t="s">
        <v>2684</v>
      </c>
      <c r="AG201" s="164"/>
      <c r="AH201" s="164"/>
      <c r="AI201" s="164"/>
      <c r="AJ201" s="164"/>
      <c r="AK201" s="164"/>
      <c r="AL201" s="164"/>
    </row>
    <row r="202" spans="1:38" ht="10.5" customHeight="1">
      <c r="A202" s="211" t="str">
        <f>IF(Table3!E178="","/*","")</f>
        <v/>
      </c>
      <c r="B202" s="219" t="s">
        <v>2685</v>
      </c>
      <c r="C202" s="222" t="str">
        <f>Table3!E178</f>
        <v>textBlock format</v>
      </c>
      <c r="D202" s="221" t="s">
        <v>992</v>
      </c>
      <c r="E202" s="222" t="s">
        <v>993</v>
      </c>
      <c r="F202" s="223"/>
      <c r="G202" s="223"/>
      <c r="H202" s="223"/>
      <c r="I202" s="164"/>
      <c r="J202" s="164"/>
      <c r="K202" s="164"/>
      <c r="L202" s="164"/>
      <c r="M202" s="164"/>
      <c r="N202" s="164"/>
      <c r="O202" s="164"/>
      <c r="P202" s="164"/>
      <c r="Q202" s="164"/>
      <c r="R202" s="164"/>
      <c r="S202" s="164"/>
      <c r="T202" s="164"/>
      <c r="U202" s="164"/>
      <c r="V202" s="164"/>
      <c r="W202" s="164"/>
      <c r="X202" s="164"/>
      <c r="Y202" s="164"/>
      <c r="Z202" s="164"/>
      <c r="AA202" s="156" t="e">
        <f t="array" aca="1" ref="AA202" ca="1">ROW(INDIRECT(MID(_xludf.FORMULATEXT(C202),2,LEN(_xludf.FORMULATEXT(C202)))))</f>
        <v>#NAME?</v>
      </c>
      <c r="AB202" s="157" t="s">
        <v>571</v>
      </c>
      <c r="AC202" s="157" t="s">
        <v>2686</v>
      </c>
      <c r="AD202" s="157" t="s">
        <v>24</v>
      </c>
      <c r="AE202" s="157" t="s">
        <v>997</v>
      </c>
      <c r="AF202" s="157" t="s">
        <v>2687</v>
      </c>
      <c r="AG202" s="164"/>
      <c r="AH202" s="164"/>
      <c r="AI202" s="164"/>
      <c r="AJ202" s="164"/>
      <c r="AK202" s="164"/>
      <c r="AL202" s="164"/>
    </row>
    <row r="203" spans="1:38" ht="10.5" customHeight="1">
      <c r="A203" s="211" t="str">
        <f>IF(Table3!E179="","/*","")</f>
        <v/>
      </c>
      <c r="B203" s="219" t="s">
        <v>2688</v>
      </c>
      <c r="C203" s="222" t="str">
        <f>Table3!E179</f>
        <v>text format</v>
      </c>
      <c r="D203" s="221" t="s">
        <v>992</v>
      </c>
      <c r="E203" s="222" t="s">
        <v>993</v>
      </c>
      <c r="F203" s="223"/>
      <c r="G203" s="223"/>
      <c r="H203" s="223"/>
      <c r="I203" s="164"/>
      <c r="J203" s="164"/>
      <c r="K203" s="164"/>
      <c r="L203" s="164"/>
      <c r="M203" s="164"/>
      <c r="N203" s="164"/>
      <c r="O203" s="164"/>
      <c r="P203" s="164"/>
      <c r="Q203" s="164"/>
      <c r="R203" s="164"/>
      <c r="S203" s="164"/>
      <c r="T203" s="164"/>
      <c r="U203" s="164"/>
      <c r="V203" s="164"/>
      <c r="W203" s="164"/>
      <c r="X203" s="164"/>
      <c r="Y203" s="164"/>
      <c r="Z203" s="164"/>
      <c r="AA203" s="156" t="e">
        <f t="array" aca="1" ref="AA203" ca="1">ROW(INDIRECT(MID(_xludf.FORMULATEXT(C203),2,LEN(_xludf.FORMULATEXT(C203)))))</f>
        <v>#NAME?</v>
      </c>
      <c r="AB203" s="157" t="s">
        <v>572</v>
      </c>
      <c r="AC203" s="157" t="s">
        <v>2689</v>
      </c>
      <c r="AD203" s="157" t="s">
        <v>32</v>
      </c>
      <c r="AE203" s="157" t="s">
        <v>997</v>
      </c>
      <c r="AF203" s="157" t="s">
        <v>2690</v>
      </c>
      <c r="AG203" s="164"/>
      <c r="AH203" s="164"/>
      <c r="AI203" s="164"/>
      <c r="AJ203" s="164"/>
      <c r="AK203" s="164"/>
      <c r="AL203" s="164"/>
    </row>
    <row r="204" spans="1:38" ht="10.5" customHeight="1">
      <c r="A204" s="211" t="str">
        <f>IF(Table3!E180="","/*","")</f>
        <v/>
      </c>
      <c r="B204" s="219" t="s">
        <v>2691</v>
      </c>
      <c r="C204" s="222" t="str">
        <f>Table3!E180</f>
        <v>text format</v>
      </c>
      <c r="D204" s="221" t="s">
        <v>992</v>
      </c>
      <c r="E204" s="222" t="s">
        <v>993</v>
      </c>
      <c r="F204" s="223"/>
      <c r="G204" s="223"/>
      <c r="H204" s="223"/>
      <c r="I204" s="164"/>
      <c r="J204" s="164"/>
      <c r="K204" s="164"/>
      <c r="L204" s="164"/>
      <c r="M204" s="164"/>
      <c r="N204" s="164"/>
      <c r="O204" s="164"/>
      <c r="P204" s="164"/>
      <c r="Q204" s="164"/>
      <c r="R204" s="164"/>
      <c r="S204" s="164"/>
      <c r="T204" s="164"/>
      <c r="U204" s="164"/>
      <c r="V204" s="164"/>
      <c r="W204" s="164"/>
      <c r="X204" s="164"/>
      <c r="Y204" s="164"/>
      <c r="Z204" s="164"/>
      <c r="AA204" s="156" t="e">
        <f t="array" aca="1" ref="AA204" ca="1">ROW(INDIRECT(MID(_xludf.FORMULATEXT(C204),2,LEN(_xludf.FORMULATEXT(C204)))))</f>
        <v>#NAME?</v>
      </c>
      <c r="AB204" s="157" t="s">
        <v>573</v>
      </c>
      <c r="AC204" s="157" t="s">
        <v>2692</v>
      </c>
      <c r="AD204" s="157" t="s">
        <v>32</v>
      </c>
      <c r="AE204" s="157" t="s">
        <v>997</v>
      </c>
      <c r="AF204" s="157" t="s">
        <v>2693</v>
      </c>
      <c r="AG204" s="164"/>
      <c r="AH204" s="164"/>
      <c r="AI204" s="164"/>
      <c r="AJ204" s="164"/>
      <c r="AK204" s="164"/>
      <c r="AL204" s="164"/>
    </row>
    <row r="205" spans="1:38" ht="10.5" customHeight="1">
      <c r="A205" s="211" t="str">
        <f>IF(Table3!E181="","/*","")</f>
        <v/>
      </c>
      <c r="B205" s="219" t="s">
        <v>2694</v>
      </c>
      <c r="C205" s="222" t="str">
        <f>Table3!E181</f>
        <v>text format</v>
      </c>
      <c r="D205" s="221" t="s">
        <v>992</v>
      </c>
      <c r="E205" s="222" t="s">
        <v>993</v>
      </c>
      <c r="F205" s="223"/>
      <c r="G205" s="223"/>
      <c r="H205" s="223"/>
      <c r="I205" s="164"/>
      <c r="J205" s="164"/>
      <c r="K205" s="164"/>
      <c r="L205" s="164"/>
      <c r="M205" s="164"/>
      <c r="N205" s="164"/>
      <c r="O205" s="164"/>
      <c r="P205" s="164"/>
      <c r="Q205" s="164"/>
      <c r="R205" s="164"/>
      <c r="S205" s="164"/>
      <c r="T205" s="164"/>
      <c r="U205" s="164"/>
      <c r="V205" s="164"/>
      <c r="W205" s="164"/>
      <c r="X205" s="164"/>
      <c r="Y205" s="164"/>
      <c r="Z205" s="164"/>
      <c r="AA205" s="156" t="e">
        <f t="array" aca="1" ref="AA205" ca="1">ROW(INDIRECT(MID(_xludf.FORMULATEXT(C205),2,LEN(_xludf.FORMULATEXT(C205)))))</f>
        <v>#NAME?</v>
      </c>
      <c r="AB205" s="157" t="s">
        <v>574</v>
      </c>
      <c r="AC205" s="157" t="s">
        <v>2695</v>
      </c>
      <c r="AD205" s="157" t="s">
        <v>32</v>
      </c>
      <c r="AE205" s="157" t="s">
        <v>997</v>
      </c>
      <c r="AF205" s="157" t="s">
        <v>2696</v>
      </c>
      <c r="AG205" s="164"/>
      <c r="AH205" s="164"/>
      <c r="AI205" s="164"/>
      <c r="AJ205" s="164"/>
      <c r="AK205" s="164"/>
      <c r="AL205" s="164"/>
    </row>
    <row r="206" spans="1:38" ht="10.5" customHeight="1">
      <c r="A206" s="211" t="str">
        <f>IF(Table3!E182="","/*","")</f>
        <v/>
      </c>
      <c r="B206" s="219" t="s">
        <v>2697</v>
      </c>
      <c r="C206" s="222" t="str">
        <f>Table3!E182</f>
        <v>textBlock format</v>
      </c>
      <c r="D206" s="221" t="s">
        <v>992</v>
      </c>
      <c r="E206" s="222" t="s">
        <v>993</v>
      </c>
      <c r="F206" s="223"/>
      <c r="G206" s="223"/>
      <c r="H206" s="223"/>
      <c r="I206" s="164"/>
      <c r="J206" s="164"/>
      <c r="K206" s="164"/>
      <c r="L206" s="164"/>
      <c r="M206" s="164"/>
      <c r="N206" s="164"/>
      <c r="O206" s="164"/>
      <c r="P206" s="164"/>
      <c r="Q206" s="164"/>
      <c r="R206" s="164"/>
      <c r="S206" s="164"/>
      <c r="T206" s="164"/>
      <c r="U206" s="164"/>
      <c r="V206" s="164"/>
      <c r="W206" s="164"/>
      <c r="X206" s="164"/>
      <c r="Y206" s="164"/>
      <c r="Z206" s="164"/>
      <c r="AA206" s="156" t="e">
        <f t="array" aca="1" ref="AA206" ca="1">ROW(INDIRECT(MID(_xludf.FORMULATEXT(C206),2,LEN(_xludf.FORMULATEXT(C206)))))</f>
        <v>#NAME?</v>
      </c>
      <c r="AB206" s="157" t="s">
        <v>575</v>
      </c>
      <c r="AC206" s="157" t="s">
        <v>2698</v>
      </c>
      <c r="AD206" s="157" t="s">
        <v>24</v>
      </c>
      <c r="AE206" s="157" t="s">
        <v>94</v>
      </c>
      <c r="AF206" s="157" t="s">
        <v>94</v>
      </c>
      <c r="AG206" s="164"/>
      <c r="AH206" s="164"/>
      <c r="AI206" s="164"/>
      <c r="AJ206" s="164"/>
      <c r="AK206" s="164"/>
      <c r="AL206" s="164"/>
    </row>
    <row r="207" spans="1:38" ht="10.5" customHeight="1">
      <c r="A207" s="211" t="str">
        <f>IF(Table3!E183="","/*","")</f>
        <v/>
      </c>
      <c r="B207" s="219" t="s">
        <v>2699</v>
      </c>
      <c r="C207" s="222" t="str">
        <f>Table3!E183</f>
        <v>text format</v>
      </c>
      <c r="D207" s="221" t="s">
        <v>992</v>
      </c>
      <c r="E207" s="222" t="s">
        <v>993</v>
      </c>
      <c r="F207" s="223"/>
      <c r="G207" s="223"/>
      <c r="H207" s="223"/>
      <c r="I207" s="164"/>
      <c r="J207" s="164"/>
      <c r="K207" s="164"/>
      <c r="L207" s="164"/>
      <c r="M207" s="164"/>
      <c r="N207" s="164"/>
      <c r="O207" s="164"/>
      <c r="P207" s="164"/>
      <c r="Q207" s="164"/>
      <c r="R207" s="164"/>
      <c r="S207" s="164"/>
      <c r="T207" s="164"/>
      <c r="U207" s="164"/>
      <c r="V207" s="164"/>
      <c r="W207" s="164"/>
      <c r="X207" s="164"/>
      <c r="Y207" s="164"/>
      <c r="Z207" s="164"/>
      <c r="AA207" s="156" t="e">
        <f t="array" aca="1" ref="AA207" ca="1">ROW(INDIRECT(MID(_xludf.FORMULATEXT(C207),2,LEN(_xludf.FORMULATEXT(C207)))))</f>
        <v>#NAME?</v>
      </c>
      <c r="AB207" s="157" t="s">
        <v>576</v>
      </c>
      <c r="AC207" s="157" t="s">
        <v>2700</v>
      </c>
      <c r="AD207" s="157" t="s">
        <v>32</v>
      </c>
      <c r="AE207" s="157" t="s">
        <v>997</v>
      </c>
      <c r="AF207" s="157" t="s">
        <v>2701</v>
      </c>
      <c r="AG207" s="164"/>
      <c r="AH207" s="164"/>
      <c r="AI207" s="164"/>
      <c r="AJ207" s="164"/>
      <c r="AK207" s="164"/>
      <c r="AL207" s="164"/>
    </row>
    <row r="208" spans="1:38" ht="10.5" customHeight="1">
      <c r="A208" s="211" t="str">
        <f>IF(Table3!E184="","/*","")</f>
        <v/>
      </c>
      <c r="B208" s="219" t="s">
        <v>2702</v>
      </c>
      <c r="C208" s="222" t="str">
        <f>Table3!E184</f>
        <v>text format</v>
      </c>
      <c r="D208" s="221" t="s">
        <v>992</v>
      </c>
      <c r="E208" s="222" t="s">
        <v>993</v>
      </c>
      <c r="F208" s="223"/>
      <c r="G208" s="223"/>
      <c r="H208" s="223"/>
      <c r="I208" s="164"/>
      <c r="J208" s="164"/>
      <c r="K208" s="164"/>
      <c r="L208" s="164"/>
      <c r="M208" s="164"/>
      <c r="N208" s="164"/>
      <c r="O208" s="164"/>
      <c r="P208" s="164"/>
      <c r="Q208" s="164"/>
      <c r="R208" s="164"/>
      <c r="S208" s="164"/>
      <c r="T208" s="164"/>
      <c r="U208" s="164"/>
      <c r="V208" s="164"/>
      <c r="W208" s="164"/>
      <c r="X208" s="164"/>
      <c r="Y208" s="164"/>
      <c r="Z208" s="164"/>
      <c r="AA208" s="156" t="e">
        <f t="array" aca="1" ref="AA208" ca="1">ROW(INDIRECT(MID(_xludf.FORMULATEXT(C208),2,LEN(_xludf.FORMULATEXT(C208)))))</f>
        <v>#NAME?</v>
      </c>
      <c r="AB208" s="157" t="s">
        <v>577</v>
      </c>
      <c r="AC208" s="157" t="s">
        <v>2703</v>
      </c>
      <c r="AD208" s="157" t="s">
        <v>32</v>
      </c>
      <c r="AE208" s="157" t="s">
        <v>94</v>
      </c>
      <c r="AF208" s="157" t="s">
        <v>94</v>
      </c>
      <c r="AG208" s="164"/>
      <c r="AH208" s="164"/>
      <c r="AI208" s="164"/>
      <c r="AJ208" s="164"/>
      <c r="AK208" s="164"/>
      <c r="AL208" s="164"/>
    </row>
    <row r="209" spans="1:38" ht="10.5" customHeight="1">
      <c r="A209" s="211" t="str">
        <f>IF(Table3!E185="","/*","")</f>
        <v/>
      </c>
      <c r="B209" s="219" t="s">
        <v>2704</v>
      </c>
      <c r="C209" s="222" t="str">
        <f>Table3!E185</f>
        <v>text format</v>
      </c>
      <c r="D209" s="221" t="s">
        <v>992</v>
      </c>
      <c r="E209" s="222" t="s">
        <v>993</v>
      </c>
      <c r="F209" s="223"/>
      <c r="G209" s="223"/>
      <c r="H209" s="223"/>
      <c r="I209" s="164"/>
      <c r="J209" s="164"/>
      <c r="K209" s="164"/>
      <c r="L209" s="164"/>
      <c r="M209" s="164"/>
      <c r="N209" s="164"/>
      <c r="O209" s="164"/>
      <c r="P209" s="164"/>
      <c r="Q209" s="164"/>
      <c r="R209" s="164"/>
      <c r="S209" s="164"/>
      <c r="T209" s="164"/>
      <c r="U209" s="164"/>
      <c r="V209" s="164"/>
      <c r="W209" s="164"/>
      <c r="X209" s="164"/>
      <c r="Y209" s="164"/>
      <c r="Z209" s="164"/>
      <c r="AA209" s="156" t="e">
        <f t="array" aca="1" ref="AA209" ca="1">ROW(INDIRECT(MID(_xludf.FORMULATEXT(C209),2,LEN(_xludf.FORMULATEXT(C209)))))</f>
        <v>#NAME?</v>
      </c>
      <c r="AB209" s="157" t="s">
        <v>578</v>
      </c>
      <c r="AC209" s="157" t="s">
        <v>2705</v>
      </c>
      <c r="AD209" s="157" t="s">
        <v>32</v>
      </c>
      <c r="AE209" s="157" t="s">
        <v>997</v>
      </c>
      <c r="AF209" s="157" t="s">
        <v>2706</v>
      </c>
      <c r="AG209" s="164"/>
      <c r="AH209" s="164"/>
      <c r="AI209" s="164"/>
      <c r="AJ209" s="164"/>
      <c r="AK209" s="164"/>
      <c r="AL209" s="164"/>
    </row>
    <row r="210" spans="1:38" ht="10.5" customHeight="1">
      <c r="A210" s="211" t="str">
        <f>IF(Table3!E186="","/*","")</f>
        <v/>
      </c>
      <c r="B210" s="219" t="s">
        <v>2707</v>
      </c>
      <c r="C210" s="222" t="str">
        <f>Table3!E186</f>
        <v>textBlock format</v>
      </c>
      <c r="D210" s="221" t="s">
        <v>992</v>
      </c>
      <c r="E210" s="222" t="s">
        <v>993</v>
      </c>
      <c r="F210" s="223"/>
      <c r="G210" s="223"/>
      <c r="H210" s="223"/>
      <c r="I210" s="164"/>
      <c r="J210" s="164"/>
      <c r="K210" s="164"/>
      <c r="L210" s="164"/>
      <c r="M210" s="164"/>
      <c r="N210" s="164"/>
      <c r="O210" s="164"/>
      <c r="P210" s="164"/>
      <c r="Q210" s="164"/>
      <c r="R210" s="164"/>
      <c r="S210" s="164"/>
      <c r="T210" s="164"/>
      <c r="U210" s="164"/>
      <c r="V210" s="164"/>
      <c r="W210" s="164"/>
      <c r="X210" s="164"/>
      <c r="Y210" s="164"/>
      <c r="Z210" s="164"/>
      <c r="AA210" s="156" t="e">
        <f t="array" aca="1" ref="AA210" ca="1">ROW(INDIRECT(MID(_xludf.FORMULATEXT(C210),2,LEN(_xludf.FORMULATEXT(C210)))))</f>
        <v>#NAME?</v>
      </c>
      <c r="AB210" s="157" t="s">
        <v>579</v>
      </c>
      <c r="AC210" s="157" t="s">
        <v>2708</v>
      </c>
      <c r="AD210" s="157" t="s">
        <v>24</v>
      </c>
      <c r="AE210" s="157" t="s">
        <v>997</v>
      </c>
      <c r="AF210" s="157" t="s">
        <v>2709</v>
      </c>
      <c r="AG210" s="164"/>
      <c r="AH210" s="164"/>
      <c r="AI210" s="164"/>
      <c r="AJ210" s="164"/>
      <c r="AK210" s="164"/>
      <c r="AL210" s="164"/>
    </row>
    <row r="211" spans="1:38" ht="10.5" customHeight="1">
      <c r="A211" s="211" t="str">
        <f>IF(Table3!E187="","/*","")</f>
        <v/>
      </c>
      <c r="B211" s="219" t="s">
        <v>2710</v>
      </c>
      <c r="C211" s="222" t="str">
        <f>Table3!E187</f>
        <v>textBlock format</v>
      </c>
      <c r="D211" s="221" t="s">
        <v>992</v>
      </c>
      <c r="E211" s="222" t="s">
        <v>993</v>
      </c>
      <c r="F211" s="223"/>
      <c r="G211" s="223"/>
      <c r="H211" s="223"/>
      <c r="I211" s="164"/>
      <c r="J211" s="164"/>
      <c r="K211" s="164"/>
      <c r="L211" s="164"/>
      <c r="M211" s="164"/>
      <c r="N211" s="164"/>
      <c r="O211" s="164"/>
      <c r="P211" s="164"/>
      <c r="Q211" s="164"/>
      <c r="R211" s="164"/>
      <c r="S211" s="164"/>
      <c r="T211" s="164"/>
      <c r="U211" s="164"/>
      <c r="V211" s="164"/>
      <c r="W211" s="164"/>
      <c r="X211" s="164"/>
      <c r="Y211" s="164"/>
      <c r="Z211" s="164"/>
      <c r="AA211" s="156" t="e">
        <f t="array" aca="1" ref="AA211" ca="1">ROW(INDIRECT(MID(_xludf.FORMULATEXT(C211),2,LEN(_xludf.FORMULATEXT(C211)))))</f>
        <v>#NAME?</v>
      </c>
      <c r="AB211" s="157" t="s">
        <v>580</v>
      </c>
      <c r="AC211" s="157" t="s">
        <v>2711</v>
      </c>
      <c r="AD211" s="157" t="s">
        <v>24</v>
      </c>
      <c r="AE211" s="157" t="s">
        <v>997</v>
      </c>
      <c r="AF211" s="157" t="s">
        <v>2712</v>
      </c>
      <c r="AG211" s="164"/>
      <c r="AH211" s="164"/>
      <c r="AI211" s="164"/>
      <c r="AJ211" s="164"/>
      <c r="AK211" s="164"/>
      <c r="AL211" s="164"/>
    </row>
    <row r="212" spans="1:38" ht="10.5" customHeight="1">
      <c r="A212" s="211" t="str">
        <f>IF(Table3!E188="","/*","")</f>
        <v/>
      </c>
      <c r="B212" s="219" t="s">
        <v>2713</v>
      </c>
      <c r="C212" s="222" t="str">
        <f>Table3!E188</f>
        <v>textBlock format</v>
      </c>
      <c r="D212" s="221" t="s">
        <v>992</v>
      </c>
      <c r="E212" s="222" t="s">
        <v>993</v>
      </c>
      <c r="F212" s="223"/>
      <c r="G212" s="223"/>
      <c r="H212" s="223"/>
      <c r="I212" s="164"/>
      <c r="J212" s="164"/>
      <c r="K212" s="164"/>
      <c r="L212" s="164"/>
      <c r="M212" s="164"/>
      <c r="N212" s="164"/>
      <c r="O212" s="164"/>
      <c r="P212" s="164"/>
      <c r="Q212" s="164"/>
      <c r="R212" s="164"/>
      <c r="S212" s="164"/>
      <c r="T212" s="164"/>
      <c r="U212" s="164"/>
      <c r="V212" s="164"/>
      <c r="W212" s="164"/>
      <c r="X212" s="164"/>
      <c r="Y212" s="164"/>
      <c r="Z212" s="164"/>
      <c r="AA212" s="156" t="e">
        <f t="array" aca="1" ref="AA212" ca="1">ROW(INDIRECT(MID(_xludf.FORMULATEXT(C212),2,LEN(_xludf.FORMULATEXT(C212)))))</f>
        <v>#NAME?</v>
      </c>
      <c r="AB212" s="157" t="s">
        <v>581</v>
      </c>
      <c r="AC212" s="157" t="s">
        <v>2714</v>
      </c>
      <c r="AD212" s="157" t="s">
        <v>24</v>
      </c>
      <c r="AE212" s="157" t="s">
        <v>997</v>
      </c>
      <c r="AF212" s="157" t="s">
        <v>2715</v>
      </c>
      <c r="AG212" s="164"/>
      <c r="AH212" s="164"/>
      <c r="AI212" s="164"/>
      <c r="AJ212" s="164"/>
      <c r="AK212" s="164"/>
      <c r="AL212" s="164"/>
    </row>
    <row r="213" spans="1:38" ht="10.5" customHeight="1">
      <c r="A213" s="211" t="str">
        <f>IF(Table3!E189="","/*","")</f>
        <v/>
      </c>
      <c r="B213" s="219" t="s">
        <v>2716</v>
      </c>
      <c r="C213" s="222" t="str">
        <f>Table3!E189</f>
        <v>textBlock format</v>
      </c>
      <c r="D213" s="221" t="s">
        <v>992</v>
      </c>
      <c r="E213" s="222" t="s">
        <v>993</v>
      </c>
      <c r="F213" s="223"/>
      <c r="G213" s="223"/>
      <c r="H213" s="223"/>
      <c r="I213" s="164"/>
      <c r="J213" s="164"/>
      <c r="K213" s="164"/>
      <c r="L213" s="164"/>
      <c r="M213" s="164"/>
      <c r="N213" s="164"/>
      <c r="O213" s="164"/>
      <c r="P213" s="164"/>
      <c r="Q213" s="164"/>
      <c r="R213" s="164"/>
      <c r="S213" s="164"/>
      <c r="T213" s="164"/>
      <c r="U213" s="164"/>
      <c r="V213" s="164"/>
      <c r="W213" s="164"/>
      <c r="X213" s="164"/>
      <c r="Y213" s="164"/>
      <c r="Z213" s="164"/>
      <c r="AA213" s="156" t="e">
        <f t="array" aca="1" ref="AA213" ca="1">ROW(INDIRECT(MID(_xludf.FORMULATEXT(C213),2,LEN(_xludf.FORMULATEXT(C213)))))</f>
        <v>#NAME?</v>
      </c>
      <c r="AB213" s="157" t="s">
        <v>582</v>
      </c>
      <c r="AC213" s="157" t="s">
        <v>2717</v>
      </c>
      <c r="AD213" s="157" t="s">
        <v>24</v>
      </c>
      <c r="AE213" s="157" t="s">
        <v>997</v>
      </c>
      <c r="AF213" s="157" t="s">
        <v>2718</v>
      </c>
      <c r="AG213" s="164"/>
      <c r="AH213" s="164"/>
      <c r="AI213" s="164"/>
      <c r="AJ213" s="164"/>
      <c r="AK213" s="164"/>
      <c r="AL213" s="164"/>
    </row>
    <row r="214" spans="1:38" ht="10.5" customHeight="1">
      <c r="A214" s="211" t="str">
        <f>IF(Table3!E190="","/*","")</f>
        <v/>
      </c>
      <c r="B214" s="219" t="s">
        <v>2719</v>
      </c>
      <c r="C214" s="222" t="str">
        <f>Table3!E190</f>
        <v>textBlock format</v>
      </c>
      <c r="D214" s="221" t="s">
        <v>992</v>
      </c>
      <c r="E214" s="222" t="s">
        <v>993</v>
      </c>
      <c r="F214" s="223"/>
      <c r="G214" s="223"/>
      <c r="H214" s="223"/>
      <c r="I214" s="164"/>
      <c r="J214" s="164"/>
      <c r="K214" s="164"/>
      <c r="L214" s="164"/>
      <c r="M214" s="164"/>
      <c r="N214" s="164"/>
      <c r="O214" s="164"/>
      <c r="P214" s="164"/>
      <c r="Q214" s="164"/>
      <c r="R214" s="164"/>
      <c r="S214" s="164"/>
      <c r="T214" s="164"/>
      <c r="U214" s="164"/>
      <c r="V214" s="164"/>
      <c r="W214" s="164"/>
      <c r="X214" s="164"/>
      <c r="Y214" s="164"/>
      <c r="Z214" s="164"/>
      <c r="AA214" s="156" t="e">
        <f t="array" aca="1" ref="AA214" ca="1">ROW(INDIRECT(MID(_xludf.FORMULATEXT(C214),2,LEN(_xludf.FORMULATEXT(C214)))))</f>
        <v>#NAME?</v>
      </c>
      <c r="AB214" s="157" t="s">
        <v>583</v>
      </c>
      <c r="AC214" s="157" t="s">
        <v>2720</v>
      </c>
      <c r="AD214" s="157" t="s">
        <v>24</v>
      </c>
      <c r="AE214" s="157" t="s">
        <v>997</v>
      </c>
      <c r="AF214" s="157" t="s">
        <v>2721</v>
      </c>
      <c r="AG214" s="164"/>
      <c r="AH214" s="164"/>
      <c r="AI214" s="164"/>
      <c r="AJ214" s="164"/>
      <c r="AK214" s="164"/>
      <c r="AL214" s="164"/>
    </row>
    <row r="215" spans="1:38" ht="10.5" customHeight="1">
      <c r="A215" s="211" t="str">
        <f>IF(Table3!E191="","/*","")</f>
        <v/>
      </c>
      <c r="B215" s="219" t="s">
        <v>2722</v>
      </c>
      <c r="C215" s="222" t="str">
        <f>Table3!E191</f>
        <v>textBlock format</v>
      </c>
      <c r="D215" s="221" t="s">
        <v>992</v>
      </c>
      <c r="E215" s="222" t="s">
        <v>993</v>
      </c>
      <c r="F215" s="223"/>
      <c r="G215" s="223"/>
      <c r="H215" s="223"/>
      <c r="I215" s="164"/>
      <c r="J215" s="164"/>
      <c r="K215" s="164"/>
      <c r="L215" s="164"/>
      <c r="M215" s="164"/>
      <c r="N215" s="164"/>
      <c r="O215" s="164"/>
      <c r="P215" s="164"/>
      <c r="Q215" s="164"/>
      <c r="R215" s="164"/>
      <c r="S215" s="164"/>
      <c r="T215" s="164"/>
      <c r="U215" s="164"/>
      <c r="V215" s="164"/>
      <c r="W215" s="164"/>
      <c r="X215" s="164"/>
      <c r="Y215" s="164"/>
      <c r="Z215" s="164"/>
      <c r="AA215" s="156" t="e">
        <f t="array" aca="1" ref="AA215" ca="1">ROW(INDIRECT(MID(_xludf.FORMULATEXT(C215),2,LEN(_xludf.FORMULATEXT(C215)))))</f>
        <v>#NAME?</v>
      </c>
      <c r="AB215" s="157" t="s">
        <v>584</v>
      </c>
      <c r="AC215" s="157" t="s">
        <v>2723</v>
      </c>
      <c r="AD215" s="157" t="s">
        <v>24</v>
      </c>
      <c r="AE215" s="157" t="s">
        <v>997</v>
      </c>
      <c r="AF215" s="157" t="s">
        <v>2724</v>
      </c>
      <c r="AG215" s="164"/>
      <c r="AH215" s="164"/>
      <c r="AI215" s="164"/>
      <c r="AJ215" s="164"/>
      <c r="AK215" s="164"/>
      <c r="AL215" s="164"/>
    </row>
    <row r="216" spans="1:38" ht="10.5" customHeight="1">
      <c r="A216" s="211" t="str">
        <f>IF(Table3!E192="","/*","")</f>
        <v/>
      </c>
      <c r="B216" s="219" t="s">
        <v>2725</v>
      </c>
      <c r="C216" s="222" t="str">
        <f>Table3!E192</f>
        <v>true/false</v>
      </c>
      <c r="D216" s="210"/>
      <c r="E216" s="222" t="s">
        <v>993</v>
      </c>
      <c r="F216" s="223"/>
      <c r="G216" s="223"/>
      <c r="H216" s="223"/>
      <c r="I216" s="164"/>
      <c r="J216" s="164"/>
      <c r="K216" s="164"/>
      <c r="L216" s="164"/>
      <c r="M216" s="164"/>
      <c r="N216" s="164"/>
      <c r="O216" s="164"/>
      <c r="P216" s="164"/>
      <c r="Q216" s="164"/>
      <c r="R216" s="164"/>
      <c r="S216" s="164"/>
      <c r="T216" s="164"/>
      <c r="U216" s="164"/>
      <c r="V216" s="164"/>
      <c r="W216" s="164"/>
      <c r="X216" s="164"/>
      <c r="Y216" s="164"/>
      <c r="Z216" s="164"/>
      <c r="AA216" s="156" t="e">
        <f t="array" aca="1" ref="AA216" ca="1">ROW(INDIRECT(MID(_xludf.FORMULATEXT(C216),2,LEN(_xludf.FORMULATEXT(C216)))))</f>
        <v>#NAME?</v>
      </c>
      <c r="AB216" s="157" t="s">
        <v>585</v>
      </c>
      <c r="AC216" s="157" t="s">
        <v>2726</v>
      </c>
      <c r="AD216" s="157" t="s">
        <v>73</v>
      </c>
      <c r="AE216" s="157" t="s">
        <v>997</v>
      </c>
      <c r="AF216" s="157" t="s">
        <v>2727</v>
      </c>
      <c r="AG216" s="164"/>
      <c r="AH216" s="164"/>
      <c r="AI216" s="164"/>
      <c r="AJ216" s="164"/>
      <c r="AK216" s="164"/>
      <c r="AL216" s="164"/>
    </row>
    <row r="217" spans="1:38" ht="10.5" customHeight="1">
      <c r="A217" s="211" t="str">
        <f>IF(Table3!E193="","/*","")</f>
        <v/>
      </c>
      <c r="B217" s="219" t="s">
        <v>2728</v>
      </c>
      <c r="C217" s="222" t="str">
        <f>Table3!E193</f>
        <v>true/false</v>
      </c>
      <c r="D217" s="221" t="s">
        <v>992</v>
      </c>
      <c r="E217" s="222" t="s">
        <v>993</v>
      </c>
      <c r="F217" s="223"/>
      <c r="G217" s="223"/>
      <c r="H217" s="223"/>
      <c r="I217" s="164"/>
      <c r="J217" s="164"/>
      <c r="K217" s="164"/>
      <c r="L217" s="164"/>
      <c r="M217" s="164"/>
      <c r="N217" s="164"/>
      <c r="O217" s="164"/>
      <c r="P217" s="164"/>
      <c r="Q217" s="164"/>
      <c r="R217" s="164"/>
      <c r="S217" s="164"/>
      <c r="T217" s="164"/>
      <c r="U217" s="164"/>
      <c r="V217" s="164"/>
      <c r="W217" s="164"/>
      <c r="X217" s="164"/>
      <c r="Y217" s="164"/>
      <c r="Z217" s="164"/>
      <c r="AA217" s="156" t="e">
        <f t="array" aca="1" ref="AA217" ca="1">ROW(INDIRECT(MID(_xludf.FORMULATEXT(C217),2,LEN(_xludf.FORMULATEXT(C217)))))</f>
        <v>#NAME?</v>
      </c>
      <c r="AB217" s="157" t="s">
        <v>586</v>
      </c>
      <c r="AC217" s="157" t="s">
        <v>2729</v>
      </c>
      <c r="AD217" s="157" t="s">
        <v>73</v>
      </c>
      <c r="AE217" s="157" t="s">
        <v>997</v>
      </c>
      <c r="AF217" s="157" t="s">
        <v>2730</v>
      </c>
      <c r="AG217" s="164"/>
      <c r="AH217" s="164"/>
      <c r="AI217" s="164"/>
      <c r="AJ217" s="164"/>
      <c r="AK217" s="164"/>
      <c r="AL217" s="164"/>
    </row>
    <row r="218" spans="1:38" ht="10.5" customHeight="1">
      <c r="A218" s="211" t="str">
        <f>IF(Table3!E194="","/*","")</f>
        <v/>
      </c>
      <c r="B218" s="219" t="s">
        <v>2731</v>
      </c>
      <c r="C218" s="222" t="str">
        <f>Table3!E194</f>
        <v>text format</v>
      </c>
      <c r="D218" s="221" t="s">
        <v>992</v>
      </c>
      <c r="E218" s="222" t="s">
        <v>993</v>
      </c>
      <c r="F218" s="223"/>
      <c r="G218" s="223"/>
      <c r="H218" s="223"/>
      <c r="I218" s="164"/>
      <c r="J218" s="164"/>
      <c r="K218" s="164"/>
      <c r="L218" s="164"/>
      <c r="M218" s="164"/>
      <c r="N218" s="164"/>
      <c r="O218" s="164"/>
      <c r="P218" s="164"/>
      <c r="Q218" s="164"/>
      <c r="R218" s="164"/>
      <c r="S218" s="164"/>
      <c r="T218" s="164"/>
      <c r="U218" s="164"/>
      <c r="V218" s="164"/>
      <c r="W218" s="164"/>
      <c r="X218" s="164"/>
      <c r="Y218" s="164"/>
      <c r="Z218" s="164"/>
      <c r="AA218" s="156" t="e">
        <f t="array" aca="1" ref="AA218" ca="1">ROW(INDIRECT(MID(_xludf.FORMULATEXT(C218),2,LEN(_xludf.FORMULATEXT(C218)))))</f>
        <v>#NAME?</v>
      </c>
      <c r="AB218" s="157" t="s">
        <v>587</v>
      </c>
      <c r="AC218" s="157" t="s">
        <v>2732</v>
      </c>
      <c r="AD218" s="157" t="s">
        <v>32</v>
      </c>
      <c r="AE218" s="157" t="s">
        <v>997</v>
      </c>
      <c r="AF218" s="157" t="s">
        <v>2733</v>
      </c>
      <c r="AG218" s="164"/>
      <c r="AH218" s="164"/>
      <c r="AI218" s="164"/>
      <c r="AJ218" s="164"/>
      <c r="AK218" s="164"/>
      <c r="AL218" s="164"/>
    </row>
    <row r="219" spans="1:38" ht="10.5" customHeight="1">
      <c r="A219" s="211" t="str">
        <f>IF(Table3!E195="","/*","")</f>
        <v/>
      </c>
      <c r="B219" s="219" t="s">
        <v>2734</v>
      </c>
      <c r="C219" s="220" t="str">
        <f>Table3!E195</f>
        <v>-- Select value --</v>
      </c>
      <c r="D219" s="210"/>
      <c r="E219" s="222" t="s">
        <v>993</v>
      </c>
      <c r="F219" s="223"/>
      <c r="G219" s="223"/>
      <c r="H219" s="223"/>
      <c r="I219" s="164"/>
      <c r="J219" s="164"/>
      <c r="K219" s="164"/>
      <c r="L219" s="164"/>
      <c r="M219" s="164"/>
      <c r="N219" s="164"/>
      <c r="O219" s="164"/>
      <c r="P219" s="164"/>
      <c r="Q219" s="164"/>
      <c r="R219" s="164"/>
      <c r="S219" s="164"/>
      <c r="T219" s="164"/>
      <c r="U219" s="164"/>
      <c r="V219" s="164"/>
      <c r="W219" s="164"/>
      <c r="X219" s="164"/>
      <c r="Y219" s="164"/>
      <c r="Z219" s="164"/>
      <c r="AA219" s="156" t="e">
        <f t="array" aca="1" ref="AA219" ca="1">ROW(INDIRECT(MID(_xludf.FORMULATEXT(C219),2,LEN(_xludf.FORMULATEXT(C219)))))</f>
        <v>#NAME?</v>
      </c>
      <c r="AB219" s="157" t="s">
        <v>588</v>
      </c>
      <c r="AC219" s="157" t="s">
        <v>2735</v>
      </c>
      <c r="AD219" s="157" t="s">
        <v>40</v>
      </c>
      <c r="AE219" s="157" t="s">
        <v>997</v>
      </c>
      <c r="AF219" s="157" t="s">
        <v>2736</v>
      </c>
      <c r="AG219" s="164"/>
      <c r="AH219" s="164"/>
      <c r="AI219" s="164"/>
      <c r="AJ219" s="164"/>
      <c r="AK219" s="164"/>
      <c r="AL219" s="164"/>
    </row>
    <row r="220" spans="1:38" ht="10.5" customHeight="1">
      <c r="A220" s="211" t="str">
        <f>IF(Table3!E196="","/*","")</f>
        <v/>
      </c>
      <c r="B220" s="219" t="s">
        <v>2737</v>
      </c>
      <c r="C220" s="222" t="str">
        <f>Table3!E196</f>
        <v>textBlock format</v>
      </c>
      <c r="D220" s="221" t="s">
        <v>992</v>
      </c>
      <c r="E220" s="222" t="s">
        <v>993</v>
      </c>
      <c r="F220" s="223"/>
      <c r="G220" s="223"/>
      <c r="H220" s="223"/>
      <c r="I220" s="164"/>
      <c r="J220" s="164"/>
      <c r="K220" s="164"/>
      <c r="L220" s="164"/>
      <c r="M220" s="164"/>
      <c r="N220" s="164"/>
      <c r="O220" s="164"/>
      <c r="P220" s="164"/>
      <c r="Q220" s="164"/>
      <c r="R220" s="164"/>
      <c r="S220" s="164"/>
      <c r="T220" s="164"/>
      <c r="U220" s="164"/>
      <c r="V220" s="164"/>
      <c r="W220" s="164"/>
      <c r="X220" s="164"/>
      <c r="Y220" s="164"/>
      <c r="Z220" s="164"/>
      <c r="AA220" s="156" t="e">
        <f t="array" aca="1" ref="AA220" ca="1">ROW(INDIRECT(MID(_xludf.FORMULATEXT(C220),2,LEN(_xludf.FORMULATEXT(C220)))))</f>
        <v>#NAME?</v>
      </c>
      <c r="AB220" s="157" t="s">
        <v>589</v>
      </c>
      <c r="AC220" s="157" t="s">
        <v>2738</v>
      </c>
      <c r="AD220" s="157" t="s">
        <v>24</v>
      </c>
      <c r="AE220" s="157" t="s">
        <v>997</v>
      </c>
      <c r="AF220" s="157" t="s">
        <v>2739</v>
      </c>
      <c r="AG220" s="164"/>
      <c r="AH220" s="164"/>
      <c r="AI220" s="164"/>
      <c r="AJ220" s="164"/>
      <c r="AK220" s="164"/>
      <c r="AL220" s="164"/>
    </row>
    <row r="221" spans="1:38" ht="10.5" customHeight="1">
      <c r="A221" s="211" t="str">
        <f>IF(Table3!E197="","/*","")</f>
        <v/>
      </c>
      <c r="B221" s="219" t="s">
        <v>2740</v>
      </c>
      <c r="C221" s="222" t="str">
        <f>Table3!E197</f>
        <v>textBlock format</v>
      </c>
      <c r="D221" s="221" t="s">
        <v>992</v>
      </c>
      <c r="E221" s="222" t="s">
        <v>993</v>
      </c>
      <c r="F221" s="223"/>
      <c r="G221" s="223"/>
      <c r="H221" s="223"/>
      <c r="I221" s="164"/>
      <c r="J221" s="164"/>
      <c r="K221" s="164"/>
      <c r="L221" s="164"/>
      <c r="M221" s="164"/>
      <c r="N221" s="164"/>
      <c r="O221" s="164"/>
      <c r="P221" s="164"/>
      <c r="Q221" s="164"/>
      <c r="R221" s="164"/>
      <c r="S221" s="164"/>
      <c r="T221" s="164"/>
      <c r="U221" s="164"/>
      <c r="V221" s="164"/>
      <c r="W221" s="164"/>
      <c r="X221" s="164"/>
      <c r="Y221" s="164"/>
      <c r="Z221" s="164"/>
      <c r="AA221" s="156" t="e">
        <f t="array" aca="1" ref="AA221" ca="1">ROW(INDIRECT(MID(_xludf.FORMULATEXT(C221),2,LEN(_xludf.FORMULATEXT(C221)))))</f>
        <v>#NAME?</v>
      </c>
      <c r="AB221" s="157" t="s">
        <v>590</v>
      </c>
      <c r="AC221" s="157" t="s">
        <v>1381</v>
      </c>
      <c r="AD221" s="157" t="s">
        <v>24</v>
      </c>
      <c r="AE221" s="157" t="s">
        <v>997</v>
      </c>
      <c r="AF221" s="157" t="s">
        <v>2741</v>
      </c>
      <c r="AG221" s="164"/>
      <c r="AH221" s="164"/>
      <c r="AI221" s="164"/>
      <c r="AJ221" s="164"/>
      <c r="AK221" s="164"/>
      <c r="AL221" s="164"/>
    </row>
    <row r="222" spans="1:38" ht="10.5" customHeight="1">
      <c r="A222" s="211" t="str">
        <f>IF(Table3!E198="","/*","")</f>
        <v>/*</v>
      </c>
      <c r="B222" s="219" t="s">
        <v>2742</v>
      </c>
      <c r="C222" s="220">
        <f>Table3!E198</f>
        <v>0</v>
      </c>
      <c r="D222" s="221" t="s">
        <v>992</v>
      </c>
      <c r="E222" s="222" t="s">
        <v>993</v>
      </c>
      <c r="F222" s="223"/>
      <c r="G222" s="223"/>
      <c r="H222" s="223"/>
      <c r="I222" s="164"/>
      <c r="J222" s="164"/>
      <c r="K222" s="164"/>
      <c r="L222" s="164"/>
      <c r="M222" s="164"/>
      <c r="N222" s="164"/>
      <c r="O222" s="164"/>
      <c r="P222" s="164"/>
      <c r="Q222" s="164"/>
      <c r="R222" s="164"/>
      <c r="S222" s="164"/>
      <c r="T222" s="164"/>
      <c r="U222" s="164"/>
      <c r="V222" s="164"/>
      <c r="W222" s="164"/>
      <c r="X222" s="164"/>
      <c r="Y222" s="164"/>
      <c r="Z222" s="164"/>
      <c r="AA222" s="156" t="e">
        <f t="array" aca="1" ref="AA222" ca="1">ROW(INDIRECT(MID(_xludf.FORMULATEXT(C222),2,LEN(_xludf.FORMULATEXT(C222)))))</f>
        <v>#NAME?</v>
      </c>
      <c r="AB222" s="157" t="s">
        <v>591</v>
      </c>
      <c r="AC222" s="157" t="s">
        <v>94</v>
      </c>
      <c r="AD222" s="157" t="s">
        <v>94</v>
      </c>
      <c r="AE222" s="157" t="s">
        <v>94</v>
      </c>
      <c r="AF222" s="157" t="s">
        <v>94</v>
      </c>
      <c r="AG222" s="164"/>
      <c r="AH222" s="164"/>
      <c r="AI222" s="164"/>
      <c r="AJ222" s="164"/>
      <c r="AK222" s="164"/>
      <c r="AL222" s="164"/>
    </row>
    <row r="223" spans="1:38" ht="10.5" customHeight="1">
      <c r="A223" s="211" t="str">
        <f>IF(Table3!E199="","/*","")</f>
        <v/>
      </c>
      <c r="B223" s="219" t="s">
        <v>2743</v>
      </c>
      <c r="C223" s="222" t="str">
        <f>Table3!E199</f>
        <v>text format</v>
      </c>
      <c r="D223" s="221" t="s">
        <v>992</v>
      </c>
      <c r="E223" s="222" t="s">
        <v>993</v>
      </c>
      <c r="F223" s="223"/>
      <c r="G223" s="223"/>
      <c r="H223" s="223"/>
      <c r="I223" s="164"/>
      <c r="J223" s="164"/>
      <c r="K223" s="164"/>
      <c r="L223" s="164"/>
      <c r="M223" s="164"/>
      <c r="N223" s="164"/>
      <c r="O223" s="164"/>
      <c r="P223" s="164"/>
      <c r="Q223" s="164"/>
      <c r="R223" s="164"/>
      <c r="S223" s="164"/>
      <c r="T223" s="164"/>
      <c r="U223" s="164"/>
      <c r="V223" s="164"/>
      <c r="W223" s="164"/>
      <c r="X223" s="164"/>
      <c r="Y223" s="164"/>
      <c r="Z223" s="164"/>
      <c r="AA223" s="156" t="e">
        <f t="array" aca="1" ref="AA223" ca="1">ROW(INDIRECT(MID(_xludf.FORMULATEXT(C223),2,LEN(_xludf.FORMULATEXT(C223)))))</f>
        <v>#NAME?</v>
      </c>
      <c r="AB223" s="157" t="s">
        <v>592</v>
      </c>
      <c r="AC223" s="157" t="s">
        <v>2744</v>
      </c>
      <c r="AD223" s="157" t="s">
        <v>32</v>
      </c>
      <c r="AE223" s="157" t="s">
        <v>997</v>
      </c>
      <c r="AF223" s="157" t="s">
        <v>2745</v>
      </c>
      <c r="AG223" s="164"/>
      <c r="AH223" s="164"/>
      <c r="AI223" s="164"/>
      <c r="AJ223" s="164"/>
      <c r="AK223" s="164"/>
      <c r="AL223" s="164"/>
    </row>
    <row r="224" spans="1:38" ht="10.5" customHeight="1">
      <c r="A224" s="211" t="str">
        <f>IF(Table3!E200="","/*","")</f>
        <v/>
      </c>
      <c r="B224" s="219" t="s">
        <v>2746</v>
      </c>
      <c r="C224" s="222" t="str">
        <f>Table3!E200</f>
        <v>textBlock format</v>
      </c>
      <c r="D224" s="221" t="s">
        <v>992</v>
      </c>
      <c r="E224" s="222" t="s">
        <v>993</v>
      </c>
      <c r="F224" s="223"/>
      <c r="G224" s="223"/>
      <c r="H224" s="223"/>
      <c r="I224" s="164"/>
      <c r="J224" s="164"/>
      <c r="K224" s="164"/>
      <c r="L224" s="164"/>
      <c r="M224" s="164"/>
      <c r="N224" s="164"/>
      <c r="O224" s="164"/>
      <c r="P224" s="164"/>
      <c r="Q224" s="164"/>
      <c r="R224" s="164"/>
      <c r="S224" s="164"/>
      <c r="T224" s="164"/>
      <c r="U224" s="164"/>
      <c r="V224" s="164"/>
      <c r="W224" s="164"/>
      <c r="X224" s="164"/>
      <c r="Y224" s="164"/>
      <c r="Z224" s="164"/>
      <c r="AA224" s="156" t="e">
        <f t="array" aca="1" ref="AA224" ca="1">ROW(INDIRECT(MID(_xludf.FORMULATEXT(C224),2,LEN(_xludf.FORMULATEXT(C224)))))</f>
        <v>#NAME?</v>
      </c>
      <c r="AB224" s="157" t="s">
        <v>593</v>
      </c>
      <c r="AC224" s="157" t="s">
        <v>2747</v>
      </c>
      <c r="AD224" s="157" t="s">
        <v>24</v>
      </c>
      <c r="AE224" s="157" t="s">
        <v>997</v>
      </c>
      <c r="AF224" s="157" t="s">
        <v>2748</v>
      </c>
      <c r="AG224" s="164"/>
      <c r="AH224" s="164"/>
      <c r="AI224" s="164"/>
      <c r="AJ224" s="164"/>
      <c r="AK224" s="164"/>
      <c r="AL224" s="164"/>
    </row>
    <row r="225" spans="1:38" ht="10.5" customHeight="1">
      <c r="A225" s="211" t="str">
        <f>IF(Table3!E201="","/*","")</f>
        <v/>
      </c>
      <c r="B225" s="219" t="s">
        <v>2749</v>
      </c>
      <c r="C225" s="222" t="str">
        <f>Table3!E201</f>
        <v>textBlock format</v>
      </c>
      <c r="D225" s="221" t="s">
        <v>992</v>
      </c>
      <c r="E225" s="222" t="s">
        <v>993</v>
      </c>
      <c r="F225" s="223"/>
      <c r="G225" s="223"/>
      <c r="H225" s="223"/>
      <c r="I225" s="164"/>
      <c r="J225" s="164"/>
      <c r="K225" s="164"/>
      <c r="L225" s="164"/>
      <c r="M225" s="164"/>
      <c r="N225" s="164"/>
      <c r="O225" s="164"/>
      <c r="P225" s="164"/>
      <c r="Q225" s="164"/>
      <c r="R225" s="164"/>
      <c r="S225" s="164"/>
      <c r="T225" s="164"/>
      <c r="U225" s="164"/>
      <c r="V225" s="164"/>
      <c r="W225" s="164"/>
      <c r="X225" s="164"/>
      <c r="Y225" s="164"/>
      <c r="Z225" s="164"/>
      <c r="AA225" s="156" t="e">
        <f t="array" aca="1" ref="AA225" ca="1">ROW(INDIRECT(MID(_xludf.FORMULATEXT(C225),2,LEN(_xludf.FORMULATEXT(C225)))))</f>
        <v>#NAME?</v>
      </c>
      <c r="AB225" s="157" t="s">
        <v>594</v>
      </c>
      <c r="AC225" s="157" t="s">
        <v>2750</v>
      </c>
      <c r="AD225" s="157" t="s">
        <v>24</v>
      </c>
      <c r="AE225" s="157" t="s">
        <v>997</v>
      </c>
      <c r="AF225" s="157" t="s">
        <v>2751</v>
      </c>
      <c r="AG225" s="164"/>
      <c r="AH225" s="164"/>
      <c r="AI225" s="164"/>
      <c r="AJ225" s="164"/>
      <c r="AK225" s="164"/>
      <c r="AL225" s="164"/>
    </row>
    <row r="226" spans="1:38" ht="10.5" customHeight="1">
      <c r="A226" s="211" t="str">
        <f>IF(Table3!E202="","/*","")</f>
        <v/>
      </c>
      <c r="B226" s="219" t="s">
        <v>2752</v>
      </c>
      <c r="C226" s="222" t="str">
        <f>Table3!E202</f>
        <v>text format</v>
      </c>
      <c r="D226" s="221" t="s">
        <v>992</v>
      </c>
      <c r="E226" s="222" t="s">
        <v>993</v>
      </c>
      <c r="F226" s="223"/>
      <c r="G226" s="223"/>
      <c r="H226" s="223"/>
      <c r="I226" s="164"/>
      <c r="J226" s="164"/>
      <c r="K226" s="164"/>
      <c r="L226" s="164"/>
      <c r="M226" s="164"/>
      <c r="N226" s="164"/>
      <c r="O226" s="164"/>
      <c r="P226" s="164"/>
      <c r="Q226" s="164"/>
      <c r="R226" s="164"/>
      <c r="S226" s="164"/>
      <c r="T226" s="164"/>
      <c r="U226" s="164"/>
      <c r="V226" s="164"/>
      <c r="W226" s="164"/>
      <c r="X226" s="164"/>
      <c r="Y226" s="164"/>
      <c r="Z226" s="164"/>
      <c r="AA226" s="156" t="e">
        <f t="array" aca="1" ref="AA226" ca="1">ROW(INDIRECT(MID(_xludf.FORMULATEXT(C226),2,LEN(_xludf.FORMULATEXT(C226)))))</f>
        <v>#NAME?</v>
      </c>
      <c r="AB226" s="157" t="s">
        <v>595</v>
      </c>
      <c r="AC226" s="157" t="s">
        <v>2753</v>
      </c>
      <c r="AD226" s="157" t="s">
        <v>32</v>
      </c>
      <c r="AE226" s="157" t="s">
        <v>94</v>
      </c>
      <c r="AF226" s="157" t="s">
        <v>94</v>
      </c>
      <c r="AG226" s="164"/>
      <c r="AH226" s="164"/>
      <c r="AI226" s="164"/>
      <c r="AJ226" s="164"/>
      <c r="AK226" s="164"/>
      <c r="AL226" s="164"/>
    </row>
    <row r="227" spans="1:38" ht="10.5" customHeight="1">
      <c r="A227" s="211" t="str">
        <f>IF(Table3!E203="","/*","")</f>
        <v/>
      </c>
      <c r="B227" s="219" t="s">
        <v>2754</v>
      </c>
      <c r="C227" s="222" t="str">
        <f>Table3!E203</f>
        <v>text format</v>
      </c>
      <c r="D227" s="221" t="s">
        <v>992</v>
      </c>
      <c r="E227" s="222" t="s">
        <v>993</v>
      </c>
      <c r="F227" s="223"/>
      <c r="G227" s="223"/>
      <c r="H227" s="223"/>
      <c r="I227" s="164"/>
      <c r="J227" s="164"/>
      <c r="K227" s="164"/>
      <c r="L227" s="164"/>
      <c r="M227" s="164"/>
      <c r="N227" s="164"/>
      <c r="O227" s="164"/>
      <c r="P227" s="164"/>
      <c r="Q227" s="164"/>
      <c r="R227" s="164"/>
      <c r="S227" s="164"/>
      <c r="T227" s="164"/>
      <c r="U227" s="164"/>
      <c r="V227" s="164"/>
      <c r="W227" s="164"/>
      <c r="X227" s="164"/>
      <c r="Y227" s="164"/>
      <c r="Z227" s="164"/>
      <c r="AA227" s="156" t="e">
        <f t="array" aca="1" ref="AA227" ca="1">ROW(INDIRECT(MID(_xludf.FORMULATEXT(C227),2,LEN(_xludf.FORMULATEXT(C227)))))</f>
        <v>#NAME?</v>
      </c>
      <c r="AB227" s="157" t="s">
        <v>596</v>
      </c>
      <c r="AC227" s="157" t="s">
        <v>2755</v>
      </c>
      <c r="AD227" s="157" t="s">
        <v>32</v>
      </c>
      <c r="AE227" s="157" t="s">
        <v>997</v>
      </c>
      <c r="AF227" s="157" t="s">
        <v>2756</v>
      </c>
      <c r="AG227" s="164"/>
      <c r="AH227" s="164"/>
      <c r="AI227" s="164"/>
      <c r="AJ227" s="164"/>
      <c r="AK227" s="164"/>
      <c r="AL227" s="164"/>
    </row>
    <row r="228" spans="1:38" ht="10.5" customHeight="1">
      <c r="A228" s="211" t="str">
        <f>IF(Table3!E204="","/*","")</f>
        <v/>
      </c>
      <c r="B228" s="219" t="s">
        <v>2757</v>
      </c>
      <c r="C228" s="222" t="str">
        <f>Table3!E204</f>
        <v>true/false</v>
      </c>
      <c r="D228" s="221" t="s">
        <v>992</v>
      </c>
      <c r="E228" s="222" t="s">
        <v>993</v>
      </c>
      <c r="F228" s="223"/>
      <c r="G228" s="223"/>
      <c r="H228" s="223"/>
      <c r="I228" s="164"/>
      <c r="J228" s="164"/>
      <c r="K228" s="164"/>
      <c r="L228" s="164"/>
      <c r="M228" s="164"/>
      <c r="N228" s="164"/>
      <c r="O228" s="164"/>
      <c r="P228" s="164"/>
      <c r="Q228" s="164"/>
      <c r="R228" s="164"/>
      <c r="S228" s="164"/>
      <c r="T228" s="164"/>
      <c r="U228" s="164"/>
      <c r="V228" s="164"/>
      <c r="W228" s="164"/>
      <c r="X228" s="164"/>
      <c r="Y228" s="164"/>
      <c r="Z228" s="164"/>
      <c r="AA228" s="156" t="e">
        <f t="array" aca="1" ref="AA228" ca="1">ROW(INDIRECT(MID(_xludf.FORMULATEXT(C228),2,LEN(_xludf.FORMULATEXT(C228)))))</f>
        <v>#NAME?</v>
      </c>
      <c r="AB228" s="157" t="s">
        <v>597</v>
      </c>
      <c r="AC228" s="157" t="s">
        <v>2758</v>
      </c>
      <c r="AD228" s="157" t="s">
        <v>73</v>
      </c>
      <c r="AE228" s="157" t="s">
        <v>997</v>
      </c>
      <c r="AF228" s="157" t="s">
        <v>2759</v>
      </c>
      <c r="AG228" s="164"/>
      <c r="AH228" s="164"/>
      <c r="AI228" s="164"/>
      <c r="AJ228" s="164"/>
      <c r="AK228" s="164"/>
      <c r="AL228" s="164"/>
    </row>
    <row r="229" spans="1:38" ht="10.5" customHeight="1">
      <c r="A229" s="211" t="str">
        <f>IF(Table3!E205="","/*","")</f>
        <v/>
      </c>
      <c r="B229" s="219" t="s">
        <v>2760</v>
      </c>
      <c r="C229" s="222" t="str">
        <f>Table3!E205</f>
        <v>textBlock format</v>
      </c>
      <c r="D229" s="221" t="s">
        <v>992</v>
      </c>
      <c r="E229" s="222" t="s">
        <v>993</v>
      </c>
      <c r="F229" s="223"/>
      <c r="G229" s="223"/>
      <c r="H229" s="223"/>
      <c r="I229" s="164"/>
      <c r="J229" s="164"/>
      <c r="K229" s="164"/>
      <c r="L229" s="164"/>
      <c r="M229" s="164"/>
      <c r="N229" s="164"/>
      <c r="O229" s="164"/>
      <c r="P229" s="164"/>
      <c r="Q229" s="164"/>
      <c r="R229" s="164"/>
      <c r="S229" s="164"/>
      <c r="T229" s="164"/>
      <c r="U229" s="164"/>
      <c r="V229" s="164"/>
      <c r="W229" s="164"/>
      <c r="X229" s="164"/>
      <c r="Y229" s="164"/>
      <c r="Z229" s="164"/>
      <c r="AA229" s="156" t="e">
        <f t="array" aca="1" ref="AA229" ca="1">ROW(INDIRECT(MID(_xludf.FORMULATEXT(C229),2,LEN(_xludf.FORMULATEXT(C229)))))</f>
        <v>#NAME?</v>
      </c>
      <c r="AB229" s="157" t="s">
        <v>598</v>
      </c>
      <c r="AC229" s="157" t="s">
        <v>1517</v>
      </c>
      <c r="AD229" s="157" t="s">
        <v>24</v>
      </c>
      <c r="AE229" s="157" t="s">
        <v>997</v>
      </c>
      <c r="AF229" s="157" t="s">
        <v>2761</v>
      </c>
      <c r="AG229" s="164"/>
      <c r="AH229" s="164"/>
      <c r="AI229" s="164"/>
      <c r="AJ229" s="164"/>
      <c r="AK229" s="164"/>
      <c r="AL229" s="164"/>
    </row>
    <row r="230" spans="1:38" ht="10.5" customHeight="1">
      <c r="A230" s="211" t="str">
        <f>IF(Table3!E206="","/*","")</f>
        <v>/*</v>
      </c>
      <c r="B230" s="219" t="s">
        <v>2762</v>
      </c>
      <c r="C230" s="220">
        <f>Table3!E206</f>
        <v>0</v>
      </c>
      <c r="D230" s="221" t="s">
        <v>992</v>
      </c>
      <c r="E230" s="222" t="s">
        <v>993</v>
      </c>
      <c r="F230" s="223"/>
      <c r="G230" s="223"/>
      <c r="H230" s="223"/>
      <c r="I230" s="164"/>
      <c r="J230" s="164"/>
      <c r="K230" s="164"/>
      <c r="L230" s="164"/>
      <c r="M230" s="164"/>
      <c r="N230" s="164"/>
      <c r="O230" s="164"/>
      <c r="P230" s="164"/>
      <c r="Q230" s="164"/>
      <c r="R230" s="164"/>
      <c r="S230" s="164"/>
      <c r="T230" s="164"/>
      <c r="U230" s="164"/>
      <c r="V230" s="164"/>
      <c r="W230" s="164"/>
      <c r="X230" s="164"/>
      <c r="Y230" s="164"/>
      <c r="Z230" s="164"/>
      <c r="AA230" s="156" t="e">
        <f t="array" aca="1" ref="AA230" ca="1">ROW(INDIRECT(MID(_xludf.FORMULATEXT(C230),2,LEN(_xludf.FORMULATEXT(C230)))))</f>
        <v>#NAME?</v>
      </c>
      <c r="AB230" s="157" t="s">
        <v>599</v>
      </c>
      <c r="AC230" s="157" t="s">
        <v>94</v>
      </c>
      <c r="AD230" s="157" t="s">
        <v>94</v>
      </c>
      <c r="AE230" s="157" t="s">
        <v>94</v>
      </c>
      <c r="AF230" s="157" t="s">
        <v>94</v>
      </c>
      <c r="AG230" s="164"/>
      <c r="AH230" s="164"/>
      <c r="AI230" s="164"/>
      <c r="AJ230" s="164"/>
      <c r="AK230" s="164"/>
      <c r="AL230" s="164"/>
    </row>
    <row r="231" spans="1:38" ht="10.5" customHeight="1">
      <c r="A231" s="211" t="str">
        <f>IF(Table3!E207="","/*","")</f>
        <v/>
      </c>
      <c r="B231" s="219" t="s">
        <v>2763</v>
      </c>
      <c r="C231" s="222" t="str">
        <f>Table3!E207</f>
        <v>true/false</v>
      </c>
      <c r="D231" s="221" t="s">
        <v>992</v>
      </c>
      <c r="E231" s="222" t="s">
        <v>993</v>
      </c>
      <c r="F231" s="223"/>
      <c r="G231" s="223"/>
      <c r="H231" s="223"/>
      <c r="I231" s="164"/>
      <c r="J231" s="164"/>
      <c r="K231" s="164"/>
      <c r="L231" s="164"/>
      <c r="M231" s="164"/>
      <c r="N231" s="164"/>
      <c r="O231" s="164"/>
      <c r="P231" s="164"/>
      <c r="Q231" s="164"/>
      <c r="R231" s="164"/>
      <c r="S231" s="164"/>
      <c r="T231" s="164"/>
      <c r="U231" s="164"/>
      <c r="V231" s="164"/>
      <c r="W231" s="164"/>
      <c r="X231" s="164"/>
      <c r="Y231" s="164"/>
      <c r="Z231" s="164"/>
      <c r="AA231" s="156" t="e">
        <f t="array" aca="1" ref="AA231" ca="1">ROW(INDIRECT(MID(_xludf.FORMULATEXT(C231),2,LEN(_xludf.FORMULATEXT(C231)))))</f>
        <v>#NAME?</v>
      </c>
      <c r="AB231" s="157" t="s">
        <v>600</v>
      </c>
      <c r="AC231" s="157" t="s">
        <v>1521</v>
      </c>
      <c r="AD231" s="157" t="s">
        <v>73</v>
      </c>
      <c r="AE231" s="157" t="s">
        <v>997</v>
      </c>
      <c r="AF231" s="157" t="s">
        <v>2764</v>
      </c>
      <c r="AG231" s="164"/>
      <c r="AH231" s="164"/>
      <c r="AI231" s="164"/>
      <c r="AJ231" s="164"/>
      <c r="AK231" s="164"/>
      <c r="AL231" s="164"/>
    </row>
    <row r="232" spans="1:38" ht="10.5" customHeight="1">
      <c r="A232" s="211" t="str">
        <f>IF(Table3!E208="","/*","")</f>
        <v/>
      </c>
      <c r="B232" s="219" t="s">
        <v>2765</v>
      </c>
      <c r="C232" s="222" t="str">
        <f>Table3!E208</f>
        <v>textBlock format</v>
      </c>
      <c r="D232" s="221" t="s">
        <v>992</v>
      </c>
      <c r="E232" s="222" t="s">
        <v>993</v>
      </c>
      <c r="F232" s="223"/>
      <c r="G232" s="223"/>
      <c r="H232" s="223"/>
      <c r="I232" s="164"/>
      <c r="J232" s="164"/>
      <c r="K232" s="164"/>
      <c r="L232" s="164"/>
      <c r="M232" s="164"/>
      <c r="N232" s="164"/>
      <c r="O232" s="164"/>
      <c r="P232" s="164"/>
      <c r="Q232" s="164"/>
      <c r="R232" s="164"/>
      <c r="S232" s="164"/>
      <c r="T232" s="164"/>
      <c r="U232" s="164"/>
      <c r="V232" s="164"/>
      <c r="W232" s="164"/>
      <c r="X232" s="164"/>
      <c r="Y232" s="164"/>
      <c r="Z232" s="164"/>
      <c r="AA232" s="156" t="e">
        <f t="array" aca="1" ref="AA232" ca="1">ROW(INDIRECT(MID(_xludf.FORMULATEXT(C232),2,LEN(_xludf.FORMULATEXT(C232)))))</f>
        <v>#NAME?</v>
      </c>
      <c r="AB232" s="157" t="s">
        <v>601</v>
      </c>
      <c r="AC232" s="157" t="s">
        <v>1524</v>
      </c>
      <c r="AD232" s="157" t="s">
        <v>24</v>
      </c>
      <c r="AE232" s="157" t="s">
        <v>997</v>
      </c>
      <c r="AF232" s="157" t="s">
        <v>2766</v>
      </c>
      <c r="AG232" s="164"/>
      <c r="AH232" s="164"/>
      <c r="AI232" s="164"/>
      <c r="AJ232" s="164"/>
      <c r="AK232" s="164"/>
      <c r="AL232" s="164"/>
    </row>
    <row r="233" spans="1:38" ht="10.5" customHeight="1">
      <c r="A233" s="211" t="str">
        <f>IF(Table3!E210="","/*","")</f>
        <v/>
      </c>
      <c r="B233" s="219" t="s">
        <v>2767</v>
      </c>
      <c r="C233" s="222" t="str">
        <f>Table3!E210</f>
        <v>textBlock format</v>
      </c>
      <c r="D233" s="221" t="s">
        <v>992</v>
      </c>
      <c r="E233" s="222" t="s">
        <v>993</v>
      </c>
      <c r="F233" s="223"/>
      <c r="G233" s="223"/>
      <c r="H233" s="223"/>
      <c r="I233" s="164"/>
      <c r="J233" s="164"/>
      <c r="K233" s="164"/>
      <c r="L233" s="164"/>
      <c r="M233" s="164"/>
      <c r="N233" s="164"/>
      <c r="O233" s="164"/>
      <c r="P233" s="164"/>
      <c r="Q233" s="164"/>
      <c r="R233" s="164"/>
      <c r="S233" s="164"/>
      <c r="T233" s="164"/>
      <c r="U233" s="164"/>
      <c r="V233" s="164"/>
      <c r="W233" s="164"/>
      <c r="X233" s="164"/>
      <c r="Y233" s="164"/>
      <c r="Z233" s="164"/>
      <c r="AA233" s="156" t="e">
        <f t="array" aca="1" ref="AA233" ca="1">ROW(INDIRECT(MID(_xludf.FORMULATEXT(C233),2,LEN(_xludf.FORMULATEXT(C233)))))</f>
        <v>#NAME?</v>
      </c>
      <c r="AB233" s="157" t="s">
        <v>603</v>
      </c>
      <c r="AC233" s="157" t="s">
        <v>2768</v>
      </c>
      <c r="AD233" s="157" t="s">
        <v>24</v>
      </c>
      <c r="AE233" s="157" t="s">
        <v>997</v>
      </c>
      <c r="AF233" s="157" t="s">
        <v>2769</v>
      </c>
      <c r="AG233" s="164"/>
      <c r="AH233" s="164"/>
      <c r="AI233" s="164"/>
      <c r="AJ233" s="164"/>
      <c r="AK233" s="164"/>
      <c r="AL233" s="164"/>
    </row>
    <row r="234" spans="1:38" ht="10.5" customHeight="1">
      <c r="A234" s="211" t="str">
        <f>IF(Table3!E211="","/*","")</f>
        <v/>
      </c>
      <c r="B234" s="219" t="s">
        <v>2770</v>
      </c>
      <c r="C234" s="222" t="str">
        <f>Table3!E211</f>
        <v>textBlock format</v>
      </c>
      <c r="D234" s="221" t="s">
        <v>992</v>
      </c>
      <c r="E234" s="222" t="s">
        <v>993</v>
      </c>
      <c r="F234" s="223"/>
      <c r="G234" s="223"/>
      <c r="H234" s="223"/>
      <c r="I234" s="164"/>
      <c r="J234" s="164"/>
      <c r="K234" s="164"/>
      <c r="L234" s="164"/>
      <c r="M234" s="164"/>
      <c r="N234" s="164"/>
      <c r="O234" s="164"/>
      <c r="P234" s="164"/>
      <c r="Q234" s="164"/>
      <c r="R234" s="164"/>
      <c r="S234" s="164"/>
      <c r="T234" s="164"/>
      <c r="U234" s="164"/>
      <c r="V234" s="164"/>
      <c r="W234" s="164"/>
      <c r="X234" s="164"/>
      <c r="Y234" s="164"/>
      <c r="Z234" s="164"/>
      <c r="AA234" s="156" t="e">
        <f t="array" aca="1" ref="AA234" ca="1">ROW(INDIRECT(MID(_xludf.FORMULATEXT(C234),2,LEN(_xludf.FORMULATEXT(C234)))))</f>
        <v>#NAME?</v>
      </c>
      <c r="AB234" s="157" t="s">
        <v>604</v>
      </c>
      <c r="AC234" s="157" t="s">
        <v>2771</v>
      </c>
      <c r="AD234" s="157" t="s">
        <v>24</v>
      </c>
      <c r="AE234" s="157" t="s">
        <v>997</v>
      </c>
      <c r="AF234" s="157" t="s">
        <v>2772</v>
      </c>
      <c r="AG234" s="164"/>
      <c r="AH234" s="164"/>
      <c r="AI234" s="164"/>
      <c r="AJ234" s="164"/>
      <c r="AK234" s="164"/>
      <c r="AL234" s="164"/>
    </row>
    <row r="235" spans="1:38" ht="10.5" customHeight="1">
      <c r="A235" s="211" t="str">
        <f>IF(Table3!E212="","/*","")</f>
        <v/>
      </c>
      <c r="B235" s="219" t="s">
        <v>2773</v>
      </c>
      <c r="C235" s="222" t="str">
        <f>Table3!E212</f>
        <v>textBlock format</v>
      </c>
      <c r="D235" s="222" t="s">
        <v>992</v>
      </c>
      <c r="E235" s="222" t="s">
        <v>993</v>
      </c>
      <c r="F235" s="223"/>
      <c r="G235" s="223"/>
      <c r="H235" s="223"/>
      <c r="I235" s="164"/>
      <c r="J235" s="164"/>
      <c r="K235" s="164"/>
      <c r="L235" s="164"/>
      <c r="M235" s="164"/>
      <c r="N235" s="164"/>
      <c r="O235" s="164"/>
      <c r="P235" s="164"/>
      <c r="Q235" s="164"/>
      <c r="R235" s="164"/>
      <c r="S235" s="164"/>
      <c r="T235" s="164"/>
      <c r="U235" s="164"/>
      <c r="V235" s="164"/>
      <c r="W235" s="164"/>
      <c r="X235" s="164"/>
      <c r="Y235" s="164"/>
      <c r="Z235" s="164"/>
      <c r="AA235" s="156" t="e">
        <f t="array" aca="1" ref="AA235" ca="1">ROW(INDIRECT(MID(_xludf.FORMULATEXT(C235),2,LEN(_xludf.FORMULATEXT(C235)))))</f>
        <v>#NAME?</v>
      </c>
      <c r="AB235" s="157" t="s">
        <v>605</v>
      </c>
      <c r="AC235" s="157" t="s">
        <v>2774</v>
      </c>
      <c r="AD235" s="157" t="s">
        <v>24</v>
      </c>
      <c r="AE235" s="157" t="s">
        <v>997</v>
      </c>
      <c r="AF235" s="157" t="s">
        <v>2775</v>
      </c>
      <c r="AG235" s="164"/>
      <c r="AH235" s="164"/>
      <c r="AI235" s="164"/>
      <c r="AJ235" s="164"/>
      <c r="AK235" s="164"/>
      <c r="AL235" s="164"/>
    </row>
    <row r="236" spans="1:38" ht="10.5" customHeight="1">
      <c r="A236" s="211" t="str">
        <f>IF(Table3!E213="","/*","")</f>
        <v/>
      </c>
      <c r="B236" s="219" t="s">
        <v>2776</v>
      </c>
      <c r="C236" s="222" t="str">
        <f>Table3!E213</f>
        <v>textBlock format</v>
      </c>
      <c r="D236" s="222" t="s">
        <v>992</v>
      </c>
      <c r="E236" s="222" t="s">
        <v>993</v>
      </c>
      <c r="F236" s="223"/>
      <c r="G236" s="223"/>
      <c r="H236" s="223"/>
      <c r="I236" s="164"/>
      <c r="J236" s="164"/>
      <c r="K236" s="164"/>
      <c r="L236" s="164"/>
      <c r="M236" s="164"/>
      <c r="N236" s="164"/>
      <c r="O236" s="164"/>
      <c r="P236" s="164"/>
      <c r="Q236" s="164"/>
      <c r="R236" s="164"/>
      <c r="S236" s="164"/>
      <c r="T236" s="164"/>
      <c r="U236" s="164"/>
      <c r="V236" s="164"/>
      <c r="W236" s="164"/>
      <c r="X236" s="164"/>
      <c r="Y236" s="164"/>
      <c r="Z236" s="164"/>
      <c r="AA236" s="156" t="e">
        <f t="array" aca="1" ref="AA236" ca="1">ROW(INDIRECT(MID(_xludf.FORMULATEXT(C236),2,LEN(_xludf.FORMULATEXT(C236)))))</f>
        <v>#NAME?</v>
      </c>
      <c r="AB236" s="157" t="s">
        <v>606</v>
      </c>
      <c r="AC236" s="157" t="s">
        <v>2777</v>
      </c>
      <c r="AD236" s="157" t="s">
        <v>24</v>
      </c>
      <c r="AE236" s="157" t="s">
        <v>997</v>
      </c>
      <c r="AF236" s="157" t="s">
        <v>2778</v>
      </c>
      <c r="AG236" s="164"/>
      <c r="AH236" s="164"/>
      <c r="AI236" s="164"/>
      <c r="AJ236" s="164"/>
      <c r="AK236" s="164"/>
      <c r="AL236" s="164"/>
    </row>
    <row r="237" spans="1:38" ht="10.5" customHeight="1">
      <c r="A237" s="211" t="str">
        <f>IF(Table3!E214="","/*","")</f>
        <v/>
      </c>
      <c r="B237" s="219" t="s">
        <v>2779</v>
      </c>
      <c r="C237" s="222" t="str">
        <f>Table3!E214</f>
        <v>textBlock format</v>
      </c>
      <c r="D237" s="222" t="s">
        <v>992</v>
      </c>
      <c r="E237" s="222" t="s">
        <v>993</v>
      </c>
      <c r="F237" s="223"/>
      <c r="G237" s="223"/>
      <c r="H237" s="223"/>
      <c r="I237" s="164"/>
      <c r="J237" s="164"/>
      <c r="K237" s="164"/>
      <c r="L237" s="164"/>
      <c r="M237" s="164"/>
      <c r="N237" s="164"/>
      <c r="O237" s="164"/>
      <c r="P237" s="164"/>
      <c r="Q237" s="164"/>
      <c r="R237" s="164"/>
      <c r="S237" s="164"/>
      <c r="T237" s="164"/>
      <c r="U237" s="164"/>
      <c r="V237" s="164"/>
      <c r="W237" s="164"/>
      <c r="X237" s="164"/>
      <c r="Y237" s="164"/>
      <c r="Z237" s="164"/>
      <c r="AA237" s="156" t="e">
        <f t="array" aca="1" ref="AA237" ca="1">ROW(INDIRECT(MID(_xludf.FORMULATEXT(C237),2,LEN(_xludf.FORMULATEXT(C237)))))</f>
        <v>#NAME?</v>
      </c>
      <c r="AB237" s="157" t="s">
        <v>607</v>
      </c>
      <c r="AC237" s="157" t="s">
        <v>2780</v>
      </c>
      <c r="AD237" s="157" t="s">
        <v>24</v>
      </c>
      <c r="AE237" s="157" t="s">
        <v>997</v>
      </c>
      <c r="AF237" s="157" t="s">
        <v>2781</v>
      </c>
      <c r="AG237" s="164"/>
      <c r="AH237" s="164"/>
      <c r="AI237" s="164"/>
      <c r="AJ237" s="164"/>
      <c r="AK237" s="164"/>
      <c r="AL237" s="164"/>
    </row>
    <row r="238" spans="1:38" ht="10.5" customHeight="1">
      <c r="A238" s="211" t="str">
        <f>IF(Table3!E215="","/*","")</f>
        <v/>
      </c>
      <c r="B238" s="158" t="s">
        <v>2782</v>
      </c>
      <c r="C238" s="222" t="str">
        <f>Table3!E215</f>
        <v>textBlock format</v>
      </c>
      <c r="D238" s="222" t="s">
        <v>992</v>
      </c>
      <c r="E238" s="222" t="s">
        <v>993</v>
      </c>
      <c r="F238" s="223"/>
      <c r="G238" s="223"/>
      <c r="H238" s="223"/>
      <c r="I238" s="164"/>
      <c r="J238" s="164"/>
      <c r="K238" s="164"/>
      <c r="L238" s="164"/>
      <c r="M238" s="164"/>
      <c r="N238" s="164"/>
      <c r="O238" s="164"/>
      <c r="P238" s="164"/>
      <c r="Q238" s="164"/>
      <c r="R238" s="164"/>
      <c r="S238" s="164"/>
      <c r="T238" s="164"/>
      <c r="U238" s="164"/>
      <c r="V238" s="164"/>
      <c r="W238" s="164"/>
      <c r="X238" s="164"/>
      <c r="Y238" s="164"/>
      <c r="Z238" s="164"/>
      <c r="AA238" s="156" t="e">
        <f t="array" aca="1" ref="AA238" ca="1">ROW(INDIRECT(MID(_xludf.FORMULATEXT(C238),2,LEN(_xludf.FORMULATEXT(C238)))))</f>
        <v>#NAME?</v>
      </c>
      <c r="AB238" s="157" t="s">
        <v>608</v>
      </c>
      <c r="AC238" s="157" t="s">
        <v>2783</v>
      </c>
      <c r="AD238" s="157" t="s">
        <v>24</v>
      </c>
      <c r="AE238" s="157" t="s">
        <v>997</v>
      </c>
      <c r="AF238" s="157" t="s">
        <v>2784</v>
      </c>
      <c r="AG238" s="164"/>
      <c r="AH238" s="164"/>
      <c r="AI238" s="164"/>
      <c r="AJ238" s="164"/>
      <c r="AK238" s="164"/>
      <c r="AL238" s="164"/>
    </row>
    <row r="239" spans="1:38" ht="10.5" customHeight="1">
      <c r="A239" s="211" t="str">
        <f>IF(Table3!E216="","/*","")</f>
        <v/>
      </c>
      <c r="B239" s="158" t="s">
        <v>2785</v>
      </c>
      <c r="C239" s="222" t="str">
        <f>Table3!E216</f>
        <v>text format</v>
      </c>
      <c r="D239" s="222" t="s">
        <v>992</v>
      </c>
      <c r="E239" s="222" t="s">
        <v>993</v>
      </c>
      <c r="F239" s="223"/>
      <c r="G239" s="223"/>
      <c r="H239" s="223"/>
      <c r="I239" s="164"/>
      <c r="J239" s="164"/>
      <c r="K239" s="164"/>
      <c r="L239" s="164"/>
      <c r="M239" s="164"/>
      <c r="N239" s="164"/>
      <c r="O239" s="164"/>
      <c r="P239" s="164"/>
      <c r="Q239" s="164"/>
      <c r="R239" s="164"/>
      <c r="S239" s="164"/>
      <c r="T239" s="164"/>
      <c r="U239" s="164"/>
      <c r="V239" s="164"/>
      <c r="W239" s="164"/>
      <c r="X239" s="164"/>
      <c r="Y239" s="164"/>
      <c r="Z239" s="164"/>
      <c r="AA239" s="156" t="e">
        <f t="array" aca="1" ref="AA239" ca="1">ROW(INDIRECT(MID(_xludf.FORMULATEXT(C239),2,LEN(_xludf.FORMULATEXT(C239)))))</f>
        <v>#NAME?</v>
      </c>
      <c r="AB239" s="157" t="s">
        <v>609</v>
      </c>
      <c r="AC239" s="157" t="s">
        <v>2786</v>
      </c>
      <c r="AD239" s="157" t="s">
        <v>32</v>
      </c>
      <c r="AE239" s="157" t="s">
        <v>94</v>
      </c>
      <c r="AF239" s="157" t="s">
        <v>94</v>
      </c>
      <c r="AG239" s="164"/>
      <c r="AH239" s="164"/>
      <c r="AI239" s="164"/>
      <c r="AJ239" s="164"/>
      <c r="AK239" s="164"/>
      <c r="AL239" s="164"/>
    </row>
    <row r="240" spans="1:38" ht="10.5" customHeight="1">
      <c r="A240" s="211" t="str">
        <f>IF(Table3!E217="","/*","")</f>
        <v>/*</v>
      </c>
      <c r="B240" s="219" t="s">
        <v>2787</v>
      </c>
      <c r="C240" s="220">
        <f>Table3!E217</f>
        <v>0</v>
      </c>
      <c r="D240" s="222" t="s">
        <v>992</v>
      </c>
      <c r="E240" s="222" t="s">
        <v>993</v>
      </c>
      <c r="F240" s="223"/>
      <c r="G240" s="223"/>
      <c r="H240" s="223"/>
      <c r="I240" s="164"/>
      <c r="J240" s="164"/>
      <c r="K240" s="164"/>
      <c r="L240" s="164"/>
      <c r="M240" s="164"/>
      <c r="N240" s="164"/>
      <c r="O240" s="164"/>
      <c r="P240" s="164"/>
      <c r="Q240" s="164"/>
      <c r="R240" s="164"/>
      <c r="S240" s="164"/>
      <c r="T240" s="164"/>
      <c r="U240" s="164"/>
      <c r="V240" s="164"/>
      <c r="W240" s="164"/>
      <c r="X240" s="164"/>
      <c r="Y240" s="164"/>
      <c r="Z240" s="164"/>
      <c r="AA240" s="156" t="e">
        <f t="array" aca="1" ref="AA240" ca="1">ROW(INDIRECT(MID(_xludf.FORMULATEXT(C240),2,LEN(_xludf.FORMULATEXT(C240)))))</f>
        <v>#NAME?</v>
      </c>
      <c r="AB240" s="157" t="s">
        <v>610</v>
      </c>
      <c r="AC240" s="157" t="s">
        <v>94</v>
      </c>
      <c r="AD240" s="157" t="s">
        <v>94</v>
      </c>
      <c r="AE240" s="157" t="s">
        <v>94</v>
      </c>
      <c r="AF240" s="157" t="s">
        <v>94</v>
      </c>
      <c r="AG240" s="164"/>
      <c r="AH240" s="164"/>
      <c r="AI240" s="164"/>
      <c r="AJ240" s="164"/>
      <c r="AK240" s="164"/>
      <c r="AL240" s="164"/>
    </row>
    <row r="241" spans="1:38" ht="10.5" customHeight="1">
      <c r="A241" s="211" t="str">
        <f>IF(Table3!E218="","/*","")</f>
        <v/>
      </c>
      <c r="B241" s="219" t="s">
        <v>2788</v>
      </c>
      <c r="C241" s="222" t="str">
        <f>Table3!E218</f>
        <v>textBlock format</v>
      </c>
      <c r="D241" s="222" t="s">
        <v>992</v>
      </c>
      <c r="E241" s="222" t="s">
        <v>993</v>
      </c>
      <c r="F241" s="223"/>
      <c r="G241" s="223"/>
      <c r="H241" s="223"/>
      <c r="I241" s="164"/>
      <c r="J241" s="164"/>
      <c r="K241" s="164"/>
      <c r="L241" s="164"/>
      <c r="M241" s="164"/>
      <c r="N241" s="164"/>
      <c r="O241" s="164"/>
      <c r="P241" s="164"/>
      <c r="Q241" s="164"/>
      <c r="R241" s="164"/>
      <c r="S241" s="164"/>
      <c r="T241" s="164"/>
      <c r="U241" s="164"/>
      <c r="V241" s="164"/>
      <c r="W241" s="164"/>
      <c r="X241" s="164"/>
      <c r="Y241" s="164"/>
      <c r="Z241" s="164"/>
      <c r="AA241" s="156" t="e">
        <f t="array" aca="1" ref="AA241" ca="1">ROW(INDIRECT(MID(_xludf.FORMULATEXT(C241),2,LEN(_xludf.FORMULATEXT(C241)))))</f>
        <v>#NAME?</v>
      </c>
      <c r="AB241" s="157" t="s">
        <v>611</v>
      </c>
      <c r="AC241" s="157" t="s">
        <v>2789</v>
      </c>
      <c r="AD241" s="157" t="s">
        <v>24</v>
      </c>
      <c r="AE241" s="157" t="s">
        <v>997</v>
      </c>
      <c r="AF241" s="157" t="s">
        <v>2790</v>
      </c>
      <c r="AG241" s="164"/>
      <c r="AH241" s="164"/>
      <c r="AI241" s="164"/>
      <c r="AJ241" s="164"/>
      <c r="AK241" s="164"/>
      <c r="AL241" s="164"/>
    </row>
    <row r="242" spans="1:38" ht="10.5" customHeight="1">
      <c r="A242" s="211" t="str">
        <f>IF(Table3!E219="","/*","")</f>
        <v/>
      </c>
      <c r="B242" s="219" t="s">
        <v>2791</v>
      </c>
      <c r="C242" s="222" t="str">
        <f>Table3!E219</f>
        <v>textBlock format</v>
      </c>
      <c r="D242" s="222" t="s">
        <v>992</v>
      </c>
      <c r="E242" s="222" t="s">
        <v>993</v>
      </c>
      <c r="F242" s="223"/>
      <c r="G242" s="223"/>
      <c r="H242" s="223"/>
      <c r="I242" s="164"/>
      <c r="J242" s="164"/>
      <c r="K242" s="164"/>
      <c r="L242" s="164"/>
      <c r="M242" s="164"/>
      <c r="N242" s="164"/>
      <c r="O242" s="164"/>
      <c r="P242" s="164"/>
      <c r="Q242" s="164"/>
      <c r="R242" s="164"/>
      <c r="S242" s="164"/>
      <c r="T242" s="164"/>
      <c r="U242" s="164"/>
      <c r="V242" s="164"/>
      <c r="W242" s="164"/>
      <c r="X242" s="164"/>
      <c r="Y242" s="164"/>
      <c r="Z242" s="164"/>
      <c r="AA242" s="156" t="e">
        <f t="array" aca="1" ref="AA242" ca="1">ROW(INDIRECT(MID(_xludf.FORMULATEXT(C242),2,LEN(_xludf.FORMULATEXT(C242)))))</f>
        <v>#NAME?</v>
      </c>
      <c r="AB242" s="157" t="s">
        <v>612</v>
      </c>
      <c r="AC242" s="157" t="s">
        <v>2792</v>
      </c>
      <c r="AD242" s="157" t="s">
        <v>24</v>
      </c>
      <c r="AE242" s="157" t="s">
        <v>997</v>
      </c>
      <c r="AF242" s="157" t="s">
        <v>2793</v>
      </c>
      <c r="AG242" s="164"/>
      <c r="AH242" s="164"/>
      <c r="AI242" s="164"/>
      <c r="AJ242" s="164"/>
      <c r="AK242" s="164"/>
      <c r="AL242" s="164"/>
    </row>
    <row r="243" spans="1:38" ht="10.5" customHeight="1">
      <c r="A243" s="211" t="str">
        <f>IF(Table3!E220="","/*","")</f>
        <v/>
      </c>
      <c r="B243" s="219" t="s">
        <v>2794</v>
      </c>
      <c r="C243" s="222" t="str">
        <f>Table3!E220</f>
        <v>textBlock format</v>
      </c>
      <c r="D243" s="222" t="s">
        <v>992</v>
      </c>
      <c r="E243" s="222" t="s">
        <v>993</v>
      </c>
      <c r="F243" s="223"/>
      <c r="G243" s="223"/>
      <c r="H243" s="223"/>
      <c r="I243" s="164"/>
      <c r="J243" s="164"/>
      <c r="K243" s="164"/>
      <c r="L243" s="164"/>
      <c r="M243" s="164"/>
      <c r="N243" s="164"/>
      <c r="O243" s="164"/>
      <c r="P243" s="164"/>
      <c r="Q243" s="164"/>
      <c r="R243" s="164"/>
      <c r="S243" s="164"/>
      <c r="T243" s="164"/>
      <c r="U243" s="164"/>
      <c r="V243" s="164"/>
      <c r="W243" s="164"/>
      <c r="X243" s="164"/>
      <c r="Y243" s="164"/>
      <c r="Z243" s="164"/>
      <c r="AA243" s="156" t="e">
        <f t="array" aca="1" ref="AA243" ca="1">ROW(INDIRECT(MID(_xludf.FORMULATEXT(C243),2,LEN(_xludf.FORMULATEXT(C243)))))</f>
        <v>#NAME?</v>
      </c>
      <c r="AB243" s="157" t="s">
        <v>613</v>
      </c>
      <c r="AC243" s="157" t="s">
        <v>2795</v>
      </c>
      <c r="AD243" s="157" t="s">
        <v>24</v>
      </c>
      <c r="AE243" s="157" t="s">
        <v>997</v>
      </c>
      <c r="AF243" s="157" t="s">
        <v>2796</v>
      </c>
      <c r="AG243" s="164"/>
      <c r="AH243" s="164"/>
      <c r="AI243" s="164"/>
      <c r="AJ243" s="164"/>
      <c r="AK243" s="164"/>
      <c r="AL243" s="164"/>
    </row>
    <row r="244" spans="1:38" ht="10.5" customHeight="1">
      <c r="A244" s="211" t="str">
        <f>IF(Table3!E221="","/*","")</f>
        <v/>
      </c>
      <c r="B244" s="219" t="s">
        <v>2797</v>
      </c>
      <c r="C244" s="222" t="str">
        <f>Table3!E221</f>
        <v>true/false</v>
      </c>
      <c r="D244" s="222" t="s">
        <v>992</v>
      </c>
      <c r="E244" s="222" t="s">
        <v>993</v>
      </c>
      <c r="F244" s="223"/>
      <c r="G244" s="223"/>
      <c r="H244" s="223"/>
      <c r="I244" s="164"/>
      <c r="J244" s="164"/>
      <c r="K244" s="164"/>
      <c r="L244" s="164"/>
      <c r="M244" s="164"/>
      <c r="N244" s="164"/>
      <c r="O244" s="164"/>
      <c r="P244" s="164"/>
      <c r="Q244" s="164"/>
      <c r="R244" s="164"/>
      <c r="S244" s="164"/>
      <c r="T244" s="164"/>
      <c r="U244" s="164"/>
      <c r="V244" s="164"/>
      <c r="W244" s="164"/>
      <c r="X244" s="164"/>
      <c r="Y244" s="164"/>
      <c r="Z244" s="164"/>
      <c r="AA244" s="156" t="e">
        <f t="array" aca="1" ref="AA244" ca="1">ROW(INDIRECT(MID(_xludf.FORMULATEXT(C244),2,LEN(_xludf.FORMULATEXT(C244)))))</f>
        <v>#NAME?</v>
      </c>
      <c r="AB244" s="157" t="s">
        <v>614</v>
      </c>
      <c r="AC244" s="157" t="s">
        <v>2798</v>
      </c>
      <c r="AD244" s="157" t="s">
        <v>73</v>
      </c>
      <c r="AE244" s="157" t="s">
        <v>997</v>
      </c>
      <c r="AF244" s="157" t="s">
        <v>2799</v>
      </c>
      <c r="AG244" s="164"/>
      <c r="AH244" s="164"/>
      <c r="AI244" s="164"/>
      <c r="AJ244" s="164"/>
      <c r="AK244" s="164"/>
      <c r="AL244" s="164"/>
    </row>
    <row r="245" spans="1:38" ht="10.5" customHeight="1">
      <c r="A245" s="211" t="str">
        <f>IF(Table3!E222="","/*","")</f>
        <v/>
      </c>
      <c r="B245" s="219" t="s">
        <v>2800</v>
      </c>
      <c r="C245" s="222" t="str">
        <f>Table3!E222</f>
        <v>textBlock format</v>
      </c>
      <c r="D245" s="222" t="s">
        <v>992</v>
      </c>
      <c r="E245" s="222" t="s">
        <v>993</v>
      </c>
      <c r="F245" s="223"/>
      <c r="G245" s="223"/>
      <c r="H245" s="223"/>
      <c r="I245" s="164"/>
      <c r="J245" s="164"/>
      <c r="K245" s="164"/>
      <c r="L245" s="164"/>
      <c r="M245" s="164"/>
      <c r="N245" s="164"/>
      <c r="O245" s="164"/>
      <c r="P245" s="164"/>
      <c r="Q245" s="164"/>
      <c r="R245" s="164"/>
      <c r="S245" s="164"/>
      <c r="T245" s="164"/>
      <c r="U245" s="164"/>
      <c r="V245" s="164"/>
      <c r="W245" s="164"/>
      <c r="X245" s="164"/>
      <c r="Y245" s="164"/>
      <c r="Z245" s="164"/>
      <c r="AA245" s="156" t="e">
        <f t="array" aca="1" ref="AA245" ca="1">ROW(INDIRECT(MID(_xludf.FORMULATEXT(C245),2,LEN(_xludf.FORMULATEXT(C245)))))</f>
        <v>#NAME?</v>
      </c>
      <c r="AB245" s="157" t="s">
        <v>615</v>
      </c>
      <c r="AC245" s="157" t="s">
        <v>2801</v>
      </c>
      <c r="AD245" s="157" t="s">
        <v>24</v>
      </c>
      <c r="AE245" s="157" t="s">
        <v>997</v>
      </c>
      <c r="AF245" s="157" t="s">
        <v>2802</v>
      </c>
      <c r="AG245" s="164"/>
      <c r="AH245" s="164"/>
      <c r="AI245" s="164"/>
      <c r="AJ245" s="164"/>
      <c r="AK245" s="164"/>
      <c r="AL245" s="164"/>
    </row>
    <row r="246" spans="1:38" ht="10.5" customHeight="1">
      <c r="A246" s="211" t="str">
        <f>IF(Table3!E223="","/*","")</f>
        <v/>
      </c>
      <c r="B246" s="219" t="s">
        <v>2803</v>
      </c>
      <c r="C246" s="222" t="str">
        <f>Table3!E223</f>
        <v>textBlock format</v>
      </c>
      <c r="D246" s="222" t="s">
        <v>992</v>
      </c>
      <c r="E246" s="222" t="s">
        <v>993</v>
      </c>
      <c r="F246" s="223"/>
      <c r="G246" s="223"/>
      <c r="H246" s="223"/>
      <c r="I246" s="164"/>
      <c r="J246" s="164"/>
      <c r="K246" s="164"/>
      <c r="L246" s="164"/>
      <c r="M246" s="164"/>
      <c r="N246" s="164"/>
      <c r="O246" s="164"/>
      <c r="P246" s="164"/>
      <c r="Q246" s="164"/>
      <c r="R246" s="164"/>
      <c r="S246" s="164"/>
      <c r="T246" s="164"/>
      <c r="U246" s="164"/>
      <c r="V246" s="164"/>
      <c r="W246" s="164"/>
      <c r="X246" s="164"/>
      <c r="Y246" s="164"/>
      <c r="Z246" s="164"/>
      <c r="AA246" s="156" t="e">
        <f t="array" aca="1" ref="AA246" ca="1">ROW(INDIRECT(MID(_xludf.FORMULATEXT(C246),2,LEN(_xludf.FORMULATEXT(C246)))))</f>
        <v>#NAME?</v>
      </c>
      <c r="AB246" s="157" t="s">
        <v>616</v>
      </c>
      <c r="AC246" s="157" t="s">
        <v>2804</v>
      </c>
      <c r="AD246" s="157" t="s">
        <v>24</v>
      </c>
      <c r="AE246" s="157" t="s">
        <v>997</v>
      </c>
      <c r="AF246" s="157" t="s">
        <v>2805</v>
      </c>
      <c r="AG246" s="164"/>
      <c r="AH246" s="164"/>
      <c r="AI246" s="164"/>
      <c r="AJ246" s="164"/>
      <c r="AK246" s="164"/>
      <c r="AL246" s="164"/>
    </row>
    <row r="247" spans="1:38" ht="10.5" customHeight="1">
      <c r="A247" s="211" t="str">
        <f>IF(Table3!E224="","/*","")</f>
        <v>/*</v>
      </c>
      <c r="B247" s="219" t="s">
        <v>2806</v>
      </c>
      <c r="C247" s="220">
        <f>Table3!E224</f>
        <v>0</v>
      </c>
      <c r="D247" s="222" t="s">
        <v>992</v>
      </c>
      <c r="E247" s="222" t="s">
        <v>993</v>
      </c>
      <c r="F247" s="223"/>
      <c r="G247" s="223"/>
      <c r="H247" s="223"/>
      <c r="I247" s="164"/>
      <c r="J247" s="164"/>
      <c r="K247" s="164"/>
      <c r="L247" s="164"/>
      <c r="M247" s="164"/>
      <c r="N247" s="164"/>
      <c r="O247" s="164"/>
      <c r="P247" s="164"/>
      <c r="Q247" s="164"/>
      <c r="R247" s="164"/>
      <c r="S247" s="164"/>
      <c r="T247" s="164"/>
      <c r="U247" s="164"/>
      <c r="V247" s="164"/>
      <c r="W247" s="164"/>
      <c r="X247" s="164"/>
      <c r="Y247" s="164"/>
      <c r="Z247" s="164"/>
      <c r="AA247" s="156" t="e">
        <f t="array" aca="1" ref="AA247" ca="1">ROW(INDIRECT(MID(_xludf.FORMULATEXT(C247),2,LEN(_xludf.FORMULATEXT(C247)))))</f>
        <v>#NAME?</v>
      </c>
      <c r="AB247" s="157" t="s">
        <v>617</v>
      </c>
      <c r="AC247" s="157" t="s">
        <v>94</v>
      </c>
      <c r="AD247" s="157" t="s">
        <v>94</v>
      </c>
      <c r="AE247" s="157" t="s">
        <v>94</v>
      </c>
      <c r="AF247" s="157" t="s">
        <v>94</v>
      </c>
      <c r="AG247" s="164"/>
      <c r="AH247" s="164"/>
      <c r="AI247" s="164"/>
      <c r="AJ247" s="164"/>
      <c r="AK247" s="164"/>
      <c r="AL247" s="164"/>
    </row>
    <row r="248" spans="1:38" ht="10.5" customHeight="1">
      <c r="A248" s="211" t="str">
        <f>IF(Table3!E225="","/*","")</f>
        <v/>
      </c>
      <c r="B248" s="219" t="s">
        <v>2807</v>
      </c>
      <c r="C248" s="222" t="str">
        <f>Table3!E225</f>
        <v>textBlock format</v>
      </c>
      <c r="D248" s="222" t="s">
        <v>992</v>
      </c>
      <c r="E248" s="222" t="s">
        <v>993</v>
      </c>
      <c r="F248" s="223"/>
      <c r="G248" s="223"/>
      <c r="H248" s="223"/>
      <c r="I248" s="164"/>
      <c r="J248" s="164"/>
      <c r="K248" s="164"/>
      <c r="L248" s="164"/>
      <c r="M248" s="164"/>
      <c r="N248" s="164"/>
      <c r="O248" s="164"/>
      <c r="P248" s="164"/>
      <c r="Q248" s="164"/>
      <c r="R248" s="164"/>
      <c r="S248" s="164"/>
      <c r="T248" s="164"/>
      <c r="U248" s="164"/>
      <c r="V248" s="164"/>
      <c r="W248" s="164"/>
      <c r="X248" s="164"/>
      <c r="Y248" s="164"/>
      <c r="Z248" s="164"/>
      <c r="AA248" s="156" t="e">
        <f t="array" aca="1" ref="AA248" ca="1">ROW(INDIRECT(MID(_xludf.FORMULATEXT(C248),2,LEN(_xludf.FORMULATEXT(C248)))))</f>
        <v>#NAME?</v>
      </c>
      <c r="AB248" s="157" t="s">
        <v>618</v>
      </c>
      <c r="AC248" s="157" t="s">
        <v>2808</v>
      </c>
      <c r="AD248" s="157" t="s">
        <v>24</v>
      </c>
      <c r="AE248" s="157" t="s">
        <v>997</v>
      </c>
      <c r="AF248" s="157" t="s">
        <v>2809</v>
      </c>
      <c r="AG248" s="164"/>
      <c r="AH248" s="164"/>
      <c r="AI248" s="164"/>
      <c r="AJ248" s="164"/>
      <c r="AK248" s="164"/>
      <c r="AL248" s="164"/>
    </row>
    <row r="249" spans="1:38" ht="10.5" customHeight="1">
      <c r="A249" s="211" t="str">
        <f>IF(Table3!E226="","/*","")</f>
        <v/>
      </c>
      <c r="B249" s="219" t="s">
        <v>2810</v>
      </c>
      <c r="C249" s="220" t="str">
        <f>Table3!E226</f>
        <v>999999A9AA99AAAAAA99</v>
      </c>
      <c r="D249" s="222" t="s">
        <v>992</v>
      </c>
      <c r="E249" s="222" t="s">
        <v>993</v>
      </c>
      <c r="F249" s="223"/>
      <c r="G249" s="223"/>
      <c r="H249" s="223"/>
      <c r="I249" s="164"/>
      <c r="J249" s="164"/>
      <c r="K249" s="164"/>
      <c r="L249" s="164"/>
      <c r="M249" s="164"/>
      <c r="N249" s="164"/>
      <c r="O249" s="164"/>
      <c r="P249" s="164"/>
      <c r="Q249" s="164"/>
      <c r="R249" s="164"/>
      <c r="S249" s="164"/>
      <c r="T249" s="164"/>
      <c r="U249" s="164"/>
      <c r="V249" s="164"/>
      <c r="W249" s="164"/>
      <c r="X249" s="164"/>
      <c r="Y249" s="164"/>
      <c r="Z249" s="164"/>
      <c r="AA249" s="156" t="e">
        <f t="array" aca="1" ref="AA249" ca="1">ROW(INDIRECT(MID(_xludf.FORMULATEXT(C249),2,LEN(_xludf.FORMULATEXT(C249)))))</f>
        <v>#NAME?</v>
      </c>
      <c r="AB249" s="157" t="s">
        <v>619</v>
      </c>
      <c r="AC249" s="157" t="s">
        <v>2811</v>
      </c>
      <c r="AD249" s="157" t="s">
        <v>47</v>
      </c>
      <c r="AE249" s="157" t="s">
        <v>997</v>
      </c>
      <c r="AF249" s="157" t="s">
        <v>2812</v>
      </c>
      <c r="AG249" s="164"/>
      <c r="AH249" s="164"/>
      <c r="AI249" s="164"/>
      <c r="AJ249" s="164"/>
      <c r="AK249" s="164"/>
      <c r="AL249" s="164"/>
    </row>
    <row r="250" spans="1:38" ht="10.5" customHeight="1">
      <c r="A250" s="211" t="str">
        <f>IF(Table3!E227="","/*","")</f>
        <v>/*</v>
      </c>
      <c r="B250" s="219" t="s">
        <v>2813</v>
      </c>
      <c r="C250" s="220">
        <f>Table3!E227</f>
        <v>0</v>
      </c>
      <c r="D250" s="222" t="s">
        <v>992</v>
      </c>
      <c r="E250" s="222" t="s">
        <v>993</v>
      </c>
      <c r="F250" s="223"/>
      <c r="G250" s="223"/>
      <c r="H250" s="223"/>
      <c r="I250" s="164"/>
      <c r="J250" s="164"/>
      <c r="K250" s="164"/>
      <c r="L250" s="164"/>
      <c r="M250" s="164"/>
      <c r="N250" s="164"/>
      <c r="O250" s="164"/>
      <c r="P250" s="164"/>
      <c r="Q250" s="164"/>
      <c r="R250" s="164"/>
      <c r="S250" s="164"/>
      <c r="T250" s="164"/>
      <c r="U250" s="164"/>
      <c r="V250" s="164"/>
      <c r="W250" s="164"/>
      <c r="X250" s="164"/>
      <c r="Y250" s="164"/>
      <c r="Z250" s="164"/>
      <c r="AA250" s="156" t="e">
        <f t="array" aca="1" ref="AA250" ca="1">ROW(INDIRECT(MID(_xludf.FORMULATEXT(C250),2,LEN(_xludf.FORMULATEXT(C250)))))</f>
        <v>#NAME?</v>
      </c>
      <c r="AB250" s="157" t="s">
        <v>620</v>
      </c>
      <c r="AC250" s="157" t="s">
        <v>94</v>
      </c>
      <c r="AD250" s="157" t="s">
        <v>94</v>
      </c>
      <c r="AE250" s="157" t="s">
        <v>94</v>
      </c>
      <c r="AF250" s="157" t="s">
        <v>94</v>
      </c>
      <c r="AG250" s="164"/>
      <c r="AH250" s="164"/>
      <c r="AI250" s="164"/>
      <c r="AJ250" s="164"/>
      <c r="AK250" s="164"/>
      <c r="AL250" s="164"/>
    </row>
    <row r="251" spans="1:38" ht="10.5" customHeight="1">
      <c r="A251" s="211" t="str">
        <f>IF(Table3!E228="","/*","")</f>
        <v/>
      </c>
      <c r="B251" s="219" t="s">
        <v>2814</v>
      </c>
      <c r="C251" s="222" t="str">
        <f>Table3!E228</f>
        <v>textBlock format</v>
      </c>
      <c r="D251" s="222" t="s">
        <v>992</v>
      </c>
      <c r="E251" s="222" t="s">
        <v>993</v>
      </c>
      <c r="F251" s="260"/>
      <c r="G251" s="260"/>
      <c r="H251" s="260"/>
      <c r="I251" s="164"/>
      <c r="J251" s="164"/>
      <c r="K251" s="164"/>
      <c r="L251" s="164"/>
      <c r="M251" s="164"/>
      <c r="N251" s="164"/>
      <c r="O251" s="164"/>
      <c r="P251" s="164"/>
      <c r="Q251" s="164"/>
      <c r="R251" s="164"/>
      <c r="S251" s="164"/>
      <c r="T251" s="164"/>
      <c r="U251" s="164"/>
      <c r="V251" s="164"/>
      <c r="W251" s="164"/>
      <c r="X251" s="164"/>
      <c r="Y251" s="164"/>
      <c r="Z251" s="164"/>
      <c r="AA251" s="156" t="e">
        <f t="array" aca="1" ref="AA251" ca="1">ROW(INDIRECT(MID(_xludf.FORMULATEXT(C251),2,LEN(_xludf.FORMULATEXT(C251)))))</f>
        <v>#NAME?</v>
      </c>
      <c r="AB251" s="157" t="s">
        <v>621</v>
      </c>
      <c r="AC251" s="157" t="s">
        <v>2815</v>
      </c>
      <c r="AD251" s="157" t="s">
        <v>24</v>
      </c>
      <c r="AE251" s="157" t="s">
        <v>94</v>
      </c>
      <c r="AF251" s="157" t="s">
        <v>94</v>
      </c>
      <c r="AG251" s="164"/>
      <c r="AH251" s="164"/>
      <c r="AI251" s="164"/>
      <c r="AJ251" s="164"/>
      <c r="AK251" s="164"/>
      <c r="AL251" s="164"/>
    </row>
    <row r="252" spans="1:38" ht="10.5" customHeight="1">
      <c r="A252" s="211" t="str">
        <f>IF(Table3!E229="","/*","")</f>
        <v>/*</v>
      </c>
      <c r="B252" s="219" t="s">
        <v>1529</v>
      </c>
      <c r="C252" s="220">
        <f>Table3!E229</f>
        <v>0</v>
      </c>
      <c r="D252" s="222" t="s">
        <v>992</v>
      </c>
      <c r="E252" s="222" t="s">
        <v>993</v>
      </c>
      <c r="F252" s="260"/>
      <c r="G252" s="260"/>
      <c r="H252" s="260"/>
      <c r="I252" s="164"/>
      <c r="J252" s="164"/>
      <c r="K252" s="164"/>
      <c r="L252" s="164"/>
      <c r="M252" s="164"/>
      <c r="N252" s="164"/>
      <c r="O252" s="164"/>
      <c r="P252" s="164"/>
      <c r="Q252" s="164"/>
      <c r="R252" s="164"/>
      <c r="S252" s="164"/>
      <c r="T252" s="164"/>
      <c r="U252" s="164"/>
      <c r="V252" s="164"/>
      <c r="W252" s="164"/>
      <c r="X252" s="164"/>
      <c r="Y252" s="164"/>
      <c r="Z252" s="164"/>
      <c r="AA252" s="156" t="e">
        <f t="array" aca="1" ref="AA252" ca="1">ROW(INDIRECT(MID(_xludf.FORMULATEXT(C252),2,LEN(_xludf.FORMULATEXT(C252)))))</f>
        <v>#NAME?</v>
      </c>
      <c r="AB252" s="157" t="s">
        <v>314</v>
      </c>
      <c r="AC252" s="157" t="s">
        <v>94</v>
      </c>
      <c r="AD252" s="157" t="s">
        <v>94</v>
      </c>
      <c r="AE252" s="157" t="s">
        <v>94</v>
      </c>
      <c r="AF252" s="157" t="s">
        <v>94</v>
      </c>
      <c r="AG252" s="164"/>
      <c r="AH252" s="164"/>
      <c r="AI252" s="164"/>
      <c r="AJ252" s="164"/>
      <c r="AK252" s="164"/>
      <c r="AL252" s="164"/>
    </row>
    <row r="253" spans="1:38" ht="10.5" customHeight="1">
      <c r="A253" s="211" t="str">
        <f>IF(Table3!E230="","/*","")</f>
        <v>/*</v>
      </c>
      <c r="B253" s="219" t="s">
        <v>1530</v>
      </c>
      <c r="C253" s="220">
        <f>Table3!E230</f>
        <v>0</v>
      </c>
      <c r="D253" s="222" t="s">
        <v>992</v>
      </c>
      <c r="E253" s="222" t="s">
        <v>993</v>
      </c>
      <c r="F253" s="260"/>
      <c r="G253" s="260"/>
      <c r="H253" s="260"/>
      <c r="I253" s="164"/>
      <c r="J253" s="164"/>
      <c r="K253" s="164"/>
      <c r="L253" s="164"/>
      <c r="M253" s="164"/>
      <c r="N253" s="164"/>
      <c r="O253" s="164"/>
      <c r="P253" s="164"/>
      <c r="Q253" s="164"/>
      <c r="R253" s="164"/>
      <c r="S253" s="164"/>
      <c r="T253" s="164"/>
      <c r="U253" s="164"/>
      <c r="V253" s="164"/>
      <c r="W253" s="164"/>
      <c r="X253" s="164"/>
      <c r="Y253" s="164"/>
      <c r="Z253" s="164"/>
      <c r="AA253" s="156" t="e">
        <f t="array" aca="1" ref="AA253" ca="1">ROW(INDIRECT(MID(_xludf.FORMULATEXT(C253),2,LEN(_xludf.FORMULATEXT(C253)))))</f>
        <v>#NAME?</v>
      </c>
      <c r="AB253" s="157" t="s">
        <v>315</v>
      </c>
      <c r="AC253" s="157" t="s">
        <v>94</v>
      </c>
      <c r="AD253" s="157" t="s">
        <v>94</v>
      </c>
      <c r="AE253" s="157" t="s">
        <v>94</v>
      </c>
      <c r="AF253" s="157" t="s">
        <v>94</v>
      </c>
      <c r="AG253" s="164"/>
      <c r="AH253" s="164"/>
      <c r="AI253" s="164"/>
      <c r="AJ253" s="164"/>
      <c r="AK253" s="164"/>
      <c r="AL253" s="164"/>
    </row>
    <row r="254" spans="1:38" ht="10.5" customHeight="1">
      <c r="A254" s="211" t="str">
        <f>IF(Table3!E231="","/*","")</f>
        <v/>
      </c>
      <c r="B254" s="219" t="s">
        <v>1531</v>
      </c>
      <c r="C254" s="222" t="str">
        <f>Table3!E231</f>
        <v>text format</v>
      </c>
      <c r="D254" s="222" t="s">
        <v>992</v>
      </c>
      <c r="E254" s="222" t="s">
        <v>993</v>
      </c>
      <c r="F254" s="260"/>
      <c r="G254" s="260"/>
      <c r="H254" s="260"/>
      <c r="I254" s="164"/>
      <c r="J254" s="164"/>
      <c r="K254" s="164"/>
      <c r="L254" s="164"/>
      <c r="M254" s="164"/>
      <c r="N254" s="164"/>
      <c r="O254" s="164"/>
      <c r="P254" s="164"/>
      <c r="Q254" s="164"/>
      <c r="R254" s="164"/>
      <c r="S254" s="164"/>
      <c r="T254" s="164"/>
      <c r="U254" s="164"/>
      <c r="V254" s="164"/>
      <c r="W254" s="164"/>
      <c r="X254" s="164"/>
      <c r="Y254" s="164"/>
      <c r="Z254" s="164"/>
      <c r="AA254" s="156" t="e">
        <f t="array" aca="1" ref="AA254" ca="1">ROW(INDIRECT(MID(_xludf.FORMULATEXT(C254),2,LEN(_xludf.FORMULATEXT(C254)))))</f>
        <v>#NAME?</v>
      </c>
      <c r="AB254" s="157" t="s">
        <v>316</v>
      </c>
      <c r="AC254" s="157" t="s">
        <v>1532</v>
      </c>
      <c r="AD254" s="157" t="s">
        <v>32</v>
      </c>
      <c r="AE254" s="157" t="s">
        <v>997</v>
      </c>
      <c r="AF254" s="157" t="s">
        <v>1533</v>
      </c>
      <c r="AG254" s="164"/>
      <c r="AH254" s="164"/>
      <c r="AI254" s="164"/>
      <c r="AJ254" s="164"/>
      <c r="AK254" s="164"/>
      <c r="AL254" s="164"/>
    </row>
    <row r="255" spans="1:38" ht="10.5" customHeight="1">
      <c r="A255" s="211" t="str">
        <f>IF(Table3!E232="","/*","")</f>
        <v/>
      </c>
      <c r="B255" s="219" t="s">
        <v>1534</v>
      </c>
      <c r="C255" s="222" t="str">
        <f>Table3!E232</f>
        <v>text format</v>
      </c>
      <c r="D255" s="222" t="s">
        <v>992</v>
      </c>
      <c r="E255" s="222" t="s">
        <v>993</v>
      </c>
      <c r="F255" s="260"/>
      <c r="G255" s="260"/>
      <c r="H255" s="260"/>
      <c r="I255" s="164"/>
      <c r="J255" s="164"/>
      <c r="K255" s="164"/>
      <c r="L255" s="164"/>
      <c r="M255" s="164"/>
      <c r="N255" s="164"/>
      <c r="O255" s="164"/>
      <c r="P255" s="164"/>
      <c r="Q255" s="164"/>
      <c r="R255" s="164"/>
      <c r="S255" s="164"/>
      <c r="T255" s="164"/>
      <c r="U255" s="164"/>
      <c r="V255" s="164"/>
      <c r="W255" s="164"/>
      <c r="X255" s="164"/>
      <c r="Y255" s="164"/>
      <c r="Z255" s="164"/>
      <c r="AA255" s="156" t="e">
        <f t="array" aca="1" ref="AA255" ca="1">ROW(INDIRECT(MID(_xludf.FORMULATEXT(C255),2,LEN(_xludf.FORMULATEXT(C255)))))</f>
        <v>#NAME?</v>
      </c>
      <c r="AB255" s="157" t="s">
        <v>317</v>
      </c>
      <c r="AC255" s="157" t="s">
        <v>1535</v>
      </c>
      <c r="AD255" s="157" t="s">
        <v>32</v>
      </c>
      <c r="AE255" s="157" t="s">
        <v>997</v>
      </c>
      <c r="AF255" s="157" t="s">
        <v>1536</v>
      </c>
      <c r="AG255" s="164"/>
      <c r="AH255" s="164"/>
      <c r="AI255" s="164"/>
      <c r="AJ255" s="164"/>
      <c r="AK255" s="164"/>
      <c r="AL255" s="164"/>
    </row>
    <row r="256" spans="1:38" ht="10.5" customHeight="1">
      <c r="A256" s="211" t="str">
        <f>IF(Table3!E233="","/*","")</f>
        <v/>
      </c>
      <c r="B256" s="219" t="s">
        <v>1537</v>
      </c>
      <c r="C256" s="222" t="str">
        <f>Table3!E233</f>
        <v>text format</v>
      </c>
      <c r="D256" s="222" t="s">
        <v>992</v>
      </c>
      <c r="E256" s="222" t="s">
        <v>993</v>
      </c>
      <c r="F256" s="260"/>
      <c r="G256" s="260"/>
      <c r="H256" s="260"/>
      <c r="I256" s="164"/>
      <c r="J256" s="164"/>
      <c r="K256" s="164"/>
      <c r="L256" s="164"/>
      <c r="M256" s="164"/>
      <c r="N256" s="164"/>
      <c r="O256" s="164"/>
      <c r="P256" s="164"/>
      <c r="Q256" s="164"/>
      <c r="R256" s="164"/>
      <c r="S256" s="164"/>
      <c r="T256" s="164"/>
      <c r="U256" s="164"/>
      <c r="V256" s="164"/>
      <c r="W256" s="164"/>
      <c r="X256" s="164"/>
      <c r="Y256" s="164"/>
      <c r="Z256" s="164"/>
      <c r="AA256" s="156" t="e">
        <f t="array" aca="1" ref="AA256" ca="1">ROW(INDIRECT(MID(_xludf.FORMULATEXT(C256),2,LEN(_xludf.FORMULATEXT(C256)))))</f>
        <v>#NAME?</v>
      </c>
      <c r="AB256" s="157" t="s">
        <v>318</v>
      </c>
      <c r="AC256" s="157" t="s">
        <v>1538</v>
      </c>
      <c r="AD256" s="157" t="s">
        <v>32</v>
      </c>
      <c r="AE256" s="157" t="s">
        <v>997</v>
      </c>
      <c r="AF256" s="157" t="s">
        <v>2816</v>
      </c>
      <c r="AG256" s="164"/>
      <c r="AH256" s="164"/>
      <c r="AI256" s="164"/>
      <c r="AJ256" s="164"/>
      <c r="AK256" s="164"/>
      <c r="AL256" s="164"/>
    </row>
    <row r="257" spans="1:38" ht="10.5" customHeight="1">
      <c r="A257" s="211" t="str">
        <f>IF(Table3!E234="","/*","")</f>
        <v/>
      </c>
      <c r="B257" s="219" t="s">
        <v>1540</v>
      </c>
      <c r="C257" s="222" t="str">
        <f>Table3!E234</f>
        <v>text format</v>
      </c>
      <c r="D257" s="222" t="s">
        <v>992</v>
      </c>
      <c r="E257" s="222" t="s">
        <v>993</v>
      </c>
      <c r="F257" s="260"/>
      <c r="G257" s="260"/>
      <c r="H257" s="260"/>
      <c r="I257" s="164"/>
      <c r="J257" s="164"/>
      <c r="K257" s="164"/>
      <c r="L257" s="164"/>
      <c r="M257" s="164"/>
      <c r="N257" s="164"/>
      <c r="O257" s="164"/>
      <c r="P257" s="164"/>
      <c r="Q257" s="164"/>
      <c r="R257" s="164"/>
      <c r="S257" s="164"/>
      <c r="T257" s="164"/>
      <c r="U257" s="164"/>
      <c r="V257" s="164"/>
      <c r="W257" s="164"/>
      <c r="X257" s="164"/>
      <c r="Y257" s="164"/>
      <c r="Z257" s="164"/>
      <c r="AA257" s="156" t="e">
        <f t="array" aca="1" ref="AA257" ca="1">ROW(INDIRECT(MID(_xludf.FORMULATEXT(C257),2,LEN(_xludf.FORMULATEXT(C257)))))</f>
        <v>#NAME?</v>
      </c>
      <c r="AB257" s="157" t="s">
        <v>319</v>
      </c>
      <c r="AC257" s="157" t="s">
        <v>1541</v>
      </c>
      <c r="AD257" s="157" t="s">
        <v>32</v>
      </c>
      <c r="AE257" s="157" t="s">
        <v>997</v>
      </c>
      <c r="AF257" s="157" t="s">
        <v>1542</v>
      </c>
      <c r="AG257" s="164"/>
      <c r="AH257" s="164"/>
      <c r="AI257" s="164"/>
      <c r="AJ257" s="164"/>
      <c r="AK257" s="164"/>
      <c r="AL257" s="164"/>
    </row>
    <row r="258" spans="1:38" ht="10.5" customHeight="1">
      <c r="A258" s="211" t="str">
        <f>IF(Table3!E235="","/*","")</f>
        <v/>
      </c>
      <c r="B258" s="219" t="s">
        <v>1543</v>
      </c>
      <c r="C258" s="222" t="str">
        <f>Table3!E235</f>
        <v>text format</v>
      </c>
      <c r="D258" s="222" t="s">
        <v>992</v>
      </c>
      <c r="E258" s="222" t="s">
        <v>993</v>
      </c>
      <c r="F258" s="260"/>
      <c r="G258" s="260"/>
      <c r="H258" s="260"/>
      <c r="I258" s="164"/>
      <c r="J258" s="164"/>
      <c r="K258" s="164"/>
      <c r="L258" s="164"/>
      <c r="M258" s="164"/>
      <c r="N258" s="164"/>
      <c r="O258" s="164"/>
      <c r="P258" s="164"/>
      <c r="Q258" s="164"/>
      <c r="R258" s="164"/>
      <c r="S258" s="164"/>
      <c r="T258" s="164"/>
      <c r="U258" s="164"/>
      <c r="V258" s="164"/>
      <c r="W258" s="164"/>
      <c r="X258" s="164"/>
      <c r="Y258" s="164"/>
      <c r="Z258" s="164"/>
      <c r="AA258" s="156" t="e">
        <f t="array" aca="1" ref="AA258" ca="1">ROW(INDIRECT(MID(_xludf.FORMULATEXT(C258),2,LEN(_xludf.FORMULATEXT(C258)))))</f>
        <v>#NAME?</v>
      </c>
      <c r="AB258" s="157" t="s">
        <v>321</v>
      </c>
      <c r="AC258" s="157" t="s">
        <v>1544</v>
      </c>
      <c r="AD258" s="157" t="s">
        <v>32</v>
      </c>
      <c r="AE258" s="157" t="s">
        <v>997</v>
      </c>
      <c r="AF258" s="157" t="s">
        <v>1545</v>
      </c>
      <c r="AG258" s="164"/>
      <c r="AH258" s="164"/>
      <c r="AI258" s="164"/>
      <c r="AJ258" s="164"/>
      <c r="AK258" s="164"/>
      <c r="AL258" s="164"/>
    </row>
    <row r="259" spans="1:38" ht="10.5" customHeight="1">
      <c r="A259" s="211" t="str">
        <f>IF(Table3!E236="","/*","")</f>
        <v/>
      </c>
      <c r="B259" s="219" t="s">
        <v>1546</v>
      </c>
      <c r="C259" s="222" t="str">
        <f>Table3!E236</f>
        <v>YYYY-MM-DD</v>
      </c>
      <c r="D259" s="261"/>
      <c r="E259" s="222" t="s">
        <v>993</v>
      </c>
      <c r="F259" s="260"/>
      <c r="G259" s="260"/>
      <c r="H259" s="260"/>
      <c r="I259" s="164"/>
      <c r="J259" s="164"/>
      <c r="K259" s="164"/>
      <c r="L259" s="164"/>
      <c r="M259" s="164"/>
      <c r="N259" s="164"/>
      <c r="O259" s="164"/>
      <c r="P259" s="164"/>
      <c r="Q259" s="164"/>
      <c r="R259" s="164"/>
      <c r="S259" s="164"/>
      <c r="T259" s="164"/>
      <c r="U259" s="164"/>
      <c r="V259" s="164"/>
      <c r="W259" s="164"/>
      <c r="X259" s="164"/>
      <c r="Y259" s="164"/>
      <c r="Z259" s="164"/>
      <c r="AA259" s="156" t="e">
        <f t="array" aca="1" ref="AA259" ca="1">ROW(INDIRECT(MID(_xludf.FORMULATEXT(C259),2,LEN(_xludf.FORMULATEXT(C259)))))</f>
        <v>#NAME?</v>
      </c>
      <c r="AB259" s="157" t="s">
        <v>323</v>
      </c>
      <c r="AC259" s="157" t="s">
        <v>1547</v>
      </c>
      <c r="AD259" s="157" t="s">
        <v>8</v>
      </c>
      <c r="AE259" s="157" t="s">
        <v>997</v>
      </c>
      <c r="AF259" s="157" t="s">
        <v>1548</v>
      </c>
      <c r="AG259" s="164"/>
      <c r="AH259" s="164"/>
      <c r="AI259" s="164"/>
      <c r="AJ259" s="164"/>
      <c r="AK259" s="164"/>
      <c r="AL259" s="164"/>
    </row>
    <row r="260" spans="1:38" ht="10.5" customHeight="1">
      <c r="A260" s="211" t="str">
        <f>IF(Table3!E237="","/*","")</f>
        <v/>
      </c>
      <c r="B260" s="219" t="s">
        <v>1549</v>
      </c>
      <c r="C260" s="222" t="str">
        <f>Table3!E237</f>
        <v>YYYY-MM-DD</v>
      </c>
      <c r="D260" s="261"/>
      <c r="E260" s="222" t="s">
        <v>993</v>
      </c>
      <c r="F260" s="260"/>
      <c r="G260" s="260"/>
      <c r="H260" s="260"/>
      <c r="I260" s="164"/>
      <c r="J260" s="164"/>
      <c r="K260" s="164"/>
      <c r="L260" s="164"/>
      <c r="M260" s="164"/>
      <c r="N260" s="164"/>
      <c r="O260" s="164"/>
      <c r="P260" s="164"/>
      <c r="Q260" s="164"/>
      <c r="R260" s="164"/>
      <c r="S260" s="164"/>
      <c r="T260" s="164"/>
      <c r="U260" s="164"/>
      <c r="V260" s="164"/>
      <c r="W260" s="164"/>
      <c r="X260" s="164"/>
      <c r="Y260" s="164"/>
      <c r="Z260" s="164"/>
      <c r="AA260" s="156" t="e">
        <f t="array" aca="1" ref="AA260" ca="1">ROW(INDIRECT(MID(_xludf.FORMULATEXT(C260),2,LEN(_xludf.FORMULATEXT(C260)))))</f>
        <v>#NAME?</v>
      </c>
      <c r="AB260" s="157" t="s">
        <v>325</v>
      </c>
      <c r="AC260" s="157" t="s">
        <v>1550</v>
      </c>
      <c r="AD260" s="157" t="s">
        <v>8</v>
      </c>
      <c r="AE260" s="157" t="s">
        <v>997</v>
      </c>
      <c r="AF260" s="157" t="s">
        <v>1551</v>
      </c>
      <c r="AG260" s="164"/>
      <c r="AH260" s="164"/>
      <c r="AI260" s="164"/>
      <c r="AJ260" s="164"/>
      <c r="AK260" s="164"/>
      <c r="AL260" s="164"/>
    </row>
    <row r="261" spans="1:38" ht="10.5" customHeight="1">
      <c r="A261" s="211" t="str">
        <f>IF(Table3!E238="","/*","")</f>
        <v>/*</v>
      </c>
      <c r="B261" s="219" t="s">
        <v>1552</v>
      </c>
      <c r="C261" s="220">
        <f>Table3!E238</f>
        <v>0</v>
      </c>
      <c r="D261" s="222" t="s">
        <v>992</v>
      </c>
      <c r="E261" s="222" t="s">
        <v>993</v>
      </c>
      <c r="F261" s="260"/>
      <c r="G261" s="260"/>
      <c r="H261" s="260"/>
      <c r="I261" s="164"/>
      <c r="J261" s="164"/>
      <c r="K261" s="164"/>
      <c r="L261" s="164"/>
      <c r="M261" s="164"/>
      <c r="N261" s="164"/>
      <c r="O261" s="164"/>
      <c r="P261" s="164"/>
      <c r="Q261" s="164"/>
      <c r="R261" s="164"/>
      <c r="S261" s="164"/>
      <c r="T261" s="164"/>
      <c r="U261" s="164"/>
      <c r="V261" s="164"/>
      <c r="W261" s="164"/>
      <c r="X261" s="164"/>
      <c r="Y261" s="164"/>
      <c r="Z261" s="164"/>
      <c r="AA261" s="156" t="e">
        <f t="array" aca="1" ref="AA261" ca="1">ROW(INDIRECT(MID(_xludf.FORMULATEXT(C261),2,LEN(_xludf.FORMULATEXT(C261)))))</f>
        <v>#NAME?</v>
      </c>
      <c r="AB261" s="157" t="s">
        <v>327</v>
      </c>
      <c r="AC261" s="157" t="s">
        <v>94</v>
      </c>
      <c r="AD261" s="157" t="s">
        <v>94</v>
      </c>
      <c r="AE261" s="157" t="s">
        <v>94</v>
      </c>
      <c r="AF261" s="157" t="s">
        <v>94</v>
      </c>
      <c r="AG261" s="164"/>
      <c r="AH261" s="164"/>
      <c r="AI261" s="164"/>
      <c r="AJ261" s="164"/>
      <c r="AK261" s="164"/>
      <c r="AL261" s="164"/>
    </row>
    <row r="262" spans="1:38" ht="10.5" customHeight="1">
      <c r="A262" s="211" t="str">
        <f>IF(Table3!E239="","/*","")</f>
        <v/>
      </c>
      <c r="B262" s="219" t="s">
        <v>1553</v>
      </c>
      <c r="C262" s="222" t="str">
        <f>Table3!E239</f>
        <v xml:space="preserve"> Ex: 27.04</v>
      </c>
      <c r="D262" s="222" t="s">
        <v>992</v>
      </c>
      <c r="E262" s="222" t="s">
        <v>993</v>
      </c>
      <c r="F262" s="260" t="s">
        <v>1554</v>
      </c>
      <c r="G262" s="260">
        <v>2</v>
      </c>
      <c r="H262" s="260">
        <v>3</v>
      </c>
      <c r="I262" s="164"/>
      <c r="J262" s="164"/>
      <c r="K262" s="164"/>
      <c r="L262" s="164"/>
      <c r="M262" s="164"/>
      <c r="N262" s="164"/>
      <c r="O262" s="164"/>
      <c r="P262" s="164"/>
      <c r="Q262" s="164"/>
      <c r="R262" s="164"/>
      <c r="S262" s="164"/>
      <c r="T262" s="164"/>
      <c r="U262" s="164"/>
      <c r="V262" s="164"/>
      <c r="W262" s="164"/>
      <c r="X262" s="164"/>
      <c r="Y262" s="164"/>
      <c r="Z262" s="164"/>
      <c r="AA262" s="156" t="e">
        <f t="array" aca="1" ref="AA262" ca="1">ROW(INDIRECT(MID(_xludf.FORMULATEXT(C262),2,LEN(_xludf.FORMULATEXT(C262)))))</f>
        <v>#NAME?</v>
      </c>
      <c r="AB262" s="157" t="s">
        <v>328</v>
      </c>
      <c r="AC262" s="157" t="s">
        <v>1557</v>
      </c>
      <c r="AD262" s="157" t="s">
        <v>329</v>
      </c>
      <c r="AE262" s="157" t="s">
        <v>997</v>
      </c>
      <c r="AF262" s="157" t="s">
        <v>1558</v>
      </c>
      <c r="AG262" s="164"/>
      <c r="AH262" s="164"/>
      <c r="AI262" s="164"/>
      <c r="AJ262" s="164"/>
      <c r="AK262" s="164"/>
      <c r="AL262" s="164"/>
    </row>
    <row r="263" spans="1:38" ht="10.5" customHeight="1">
      <c r="A263" s="211" t="str">
        <f>IF(Table3!E240="","/*","")</f>
        <v>/*</v>
      </c>
      <c r="B263" s="219" t="s">
        <v>1559</v>
      </c>
      <c r="C263" s="220">
        <f>Table3!E240</f>
        <v>0</v>
      </c>
      <c r="D263" s="222" t="s">
        <v>992</v>
      </c>
      <c r="E263" s="222" t="s">
        <v>993</v>
      </c>
      <c r="F263" s="260"/>
      <c r="G263" s="260"/>
      <c r="H263" s="260"/>
      <c r="I263" s="164"/>
      <c r="J263" s="164"/>
      <c r="K263" s="164"/>
      <c r="L263" s="164"/>
      <c r="M263" s="164"/>
      <c r="N263" s="164"/>
      <c r="O263" s="164"/>
      <c r="P263" s="164"/>
      <c r="Q263" s="164"/>
      <c r="R263" s="164"/>
      <c r="S263" s="164"/>
      <c r="T263" s="164"/>
      <c r="U263" s="164"/>
      <c r="V263" s="164"/>
      <c r="W263" s="164"/>
      <c r="X263" s="164"/>
      <c r="Y263" s="164"/>
      <c r="Z263" s="164"/>
      <c r="AA263" s="156" t="e">
        <f t="array" aca="1" ref="AA263" ca="1">ROW(INDIRECT(MID(_xludf.FORMULATEXT(C263),2,LEN(_xludf.FORMULATEXT(C263)))))</f>
        <v>#NAME?</v>
      </c>
      <c r="AB263" s="157" t="s">
        <v>331</v>
      </c>
      <c r="AC263" s="157" t="s">
        <v>94</v>
      </c>
      <c r="AD263" s="157" t="s">
        <v>94</v>
      </c>
      <c r="AE263" s="157" t="s">
        <v>94</v>
      </c>
      <c r="AF263" s="157" t="s">
        <v>94</v>
      </c>
      <c r="AG263" s="164"/>
      <c r="AH263" s="164"/>
      <c r="AI263" s="164"/>
      <c r="AJ263" s="164"/>
      <c r="AK263" s="164"/>
      <c r="AL263" s="164"/>
    </row>
    <row r="264" spans="1:38" ht="10.5" customHeight="1">
      <c r="A264" s="211" t="str">
        <f>IF(Table3!E241="","/*","")</f>
        <v/>
      </c>
      <c r="B264" s="219" t="s">
        <v>1560</v>
      </c>
      <c r="C264" s="222" t="str">
        <f>Table3!E241</f>
        <v>textBlock format</v>
      </c>
      <c r="D264" s="222" t="s">
        <v>992</v>
      </c>
      <c r="E264" s="222" t="s">
        <v>993</v>
      </c>
      <c r="F264" s="260"/>
      <c r="G264" s="260"/>
      <c r="H264" s="260"/>
      <c r="I264" s="164"/>
      <c r="J264" s="164"/>
      <c r="K264" s="164"/>
      <c r="L264" s="164"/>
      <c r="M264" s="164"/>
      <c r="N264" s="164"/>
      <c r="O264" s="164"/>
      <c r="P264" s="164"/>
      <c r="Q264" s="164"/>
      <c r="R264" s="164"/>
      <c r="S264" s="164"/>
      <c r="T264" s="164"/>
      <c r="U264" s="164"/>
      <c r="V264" s="164"/>
      <c r="W264" s="164"/>
      <c r="X264" s="164"/>
      <c r="Y264" s="164"/>
      <c r="Z264" s="164"/>
      <c r="AA264" s="156" t="e">
        <f t="array" aca="1" ref="AA264" ca="1">ROW(INDIRECT(MID(_xludf.FORMULATEXT(C264),2,LEN(_xludf.FORMULATEXT(C264)))))</f>
        <v>#NAME?</v>
      </c>
      <c r="AB264" s="157" t="s">
        <v>332</v>
      </c>
      <c r="AC264" s="157" t="s">
        <v>1561</v>
      </c>
      <c r="AD264" s="157" t="s">
        <v>24</v>
      </c>
      <c r="AE264" s="157" t="s">
        <v>997</v>
      </c>
      <c r="AF264" s="157" t="s">
        <v>1562</v>
      </c>
      <c r="AG264" s="164"/>
      <c r="AH264" s="164"/>
      <c r="AI264" s="164"/>
      <c r="AJ264" s="164"/>
      <c r="AK264" s="164"/>
      <c r="AL264" s="164"/>
    </row>
    <row r="265" spans="1:38" ht="10.5" customHeight="1">
      <c r="A265" s="211" t="str">
        <f>IF(Table3!E242="","/*","")</f>
        <v>/*</v>
      </c>
      <c r="B265" s="219" t="s">
        <v>1563</v>
      </c>
      <c r="C265" s="220">
        <f>Table3!E242</f>
        <v>0</v>
      </c>
      <c r="D265" s="222" t="s">
        <v>992</v>
      </c>
      <c r="E265" s="222" t="s">
        <v>993</v>
      </c>
      <c r="F265" s="260"/>
      <c r="G265" s="260"/>
      <c r="H265" s="260"/>
      <c r="I265" s="164"/>
      <c r="J265" s="164"/>
      <c r="K265" s="164"/>
      <c r="L265" s="164"/>
      <c r="M265" s="164"/>
      <c r="N265" s="164"/>
      <c r="O265" s="164"/>
      <c r="P265" s="164"/>
      <c r="Q265" s="164"/>
      <c r="R265" s="164"/>
      <c r="S265" s="164"/>
      <c r="T265" s="164"/>
      <c r="U265" s="164"/>
      <c r="V265" s="164"/>
      <c r="W265" s="164"/>
      <c r="X265" s="164"/>
      <c r="Y265" s="164"/>
      <c r="Z265" s="164"/>
      <c r="AA265" s="156" t="e">
        <f t="array" aca="1" ref="AA265" ca="1">ROW(INDIRECT(MID(_xludf.FORMULATEXT(C265),2,LEN(_xludf.FORMULATEXT(C265)))))</f>
        <v>#NAME?</v>
      </c>
      <c r="AB265" s="157" t="s">
        <v>334</v>
      </c>
      <c r="AC265" s="157" t="s">
        <v>94</v>
      </c>
      <c r="AD265" s="157" t="s">
        <v>94</v>
      </c>
      <c r="AE265" s="157" t="s">
        <v>94</v>
      </c>
      <c r="AF265" s="157" t="s">
        <v>94</v>
      </c>
      <c r="AG265" s="164"/>
      <c r="AH265" s="164"/>
      <c r="AI265" s="164"/>
      <c r="AJ265" s="164"/>
      <c r="AK265" s="164"/>
      <c r="AL265" s="164"/>
    </row>
    <row r="266" spans="1:38" ht="10.5" customHeight="1">
      <c r="A266" s="211" t="str">
        <f>IF(Table3!E243="","/*","")</f>
        <v>/*</v>
      </c>
      <c r="B266" s="219" t="s">
        <v>1564</v>
      </c>
      <c r="C266" s="220">
        <f>Table3!E243</f>
        <v>0</v>
      </c>
      <c r="D266" s="222" t="s">
        <v>992</v>
      </c>
      <c r="E266" s="222" t="s">
        <v>993</v>
      </c>
      <c r="F266" s="260"/>
      <c r="G266" s="260"/>
      <c r="H266" s="260"/>
      <c r="I266" s="164"/>
      <c r="J266" s="164"/>
      <c r="K266" s="164"/>
      <c r="L266" s="164"/>
      <c r="M266" s="164"/>
      <c r="N266" s="164"/>
      <c r="O266" s="164"/>
      <c r="P266" s="164"/>
      <c r="Q266" s="164"/>
      <c r="R266" s="164"/>
      <c r="S266" s="164"/>
      <c r="T266" s="164"/>
      <c r="U266" s="164"/>
      <c r="V266" s="164"/>
      <c r="W266" s="164"/>
      <c r="X266" s="164"/>
      <c r="Y266" s="164"/>
      <c r="Z266" s="164"/>
      <c r="AA266" s="156" t="e">
        <f t="array" aca="1" ref="AA266" ca="1">ROW(INDIRECT(MID(_xludf.FORMULATEXT(C266),2,LEN(_xludf.FORMULATEXT(C266)))))</f>
        <v>#NAME?</v>
      </c>
      <c r="AB266" s="157" t="s">
        <v>335</v>
      </c>
      <c r="AC266" s="157" t="s">
        <v>94</v>
      </c>
      <c r="AD266" s="157" t="s">
        <v>94</v>
      </c>
      <c r="AE266" s="157" t="s">
        <v>94</v>
      </c>
      <c r="AF266" s="157" t="s">
        <v>94</v>
      </c>
      <c r="AG266" s="164"/>
      <c r="AH266" s="164"/>
      <c r="AI266" s="164"/>
      <c r="AJ266" s="164"/>
      <c r="AK266" s="164"/>
      <c r="AL266" s="164"/>
    </row>
    <row r="267" spans="1:38" ht="10.5" customHeight="1">
      <c r="A267" s="211" t="str">
        <f>IF(Table3!E244="","/*","")</f>
        <v/>
      </c>
      <c r="B267" s="219" t="s">
        <v>1565</v>
      </c>
      <c r="C267" s="222" t="str">
        <f>Table3!E244</f>
        <v xml:space="preserve"> Ex: 27.1018%</v>
      </c>
      <c r="D267" s="222" t="s">
        <v>992</v>
      </c>
      <c r="E267" s="222" t="s">
        <v>993</v>
      </c>
      <c r="F267" s="260" t="s">
        <v>1086</v>
      </c>
      <c r="G267" s="260">
        <v>4</v>
      </c>
      <c r="H267" s="260">
        <v>-2</v>
      </c>
      <c r="I267" s="164"/>
      <c r="J267" s="164"/>
      <c r="K267" s="164"/>
      <c r="L267" s="164"/>
      <c r="M267" s="164"/>
      <c r="N267" s="164"/>
      <c r="O267" s="164"/>
      <c r="P267" s="164"/>
      <c r="Q267" s="164"/>
      <c r="R267" s="164"/>
      <c r="S267" s="164"/>
      <c r="T267" s="164"/>
      <c r="U267" s="164"/>
      <c r="V267" s="164"/>
      <c r="W267" s="164"/>
      <c r="X267" s="164"/>
      <c r="Y267" s="164"/>
      <c r="Z267" s="164"/>
      <c r="AA267" s="156" t="e">
        <f t="array" aca="1" ref="AA267" ca="1">ROW(INDIRECT(MID(_xludf.FORMULATEXT(C267),2,LEN(_xludf.FORMULATEXT(C267)))))</f>
        <v>#NAME?</v>
      </c>
      <c r="AB267" s="157" t="s">
        <v>336</v>
      </c>
      <c r="AC267" s="157" t="s">
        <v>1566</v>
      </c>
      <c r="AD267" s="157" t="s">
        <v>337</v>
      </c>
      <c r="AE267" s="157" t="s">
        <v>94</v>
      </c>
      <c r="AF267" s="157" t="s">
        <v>94</v>
      </c>
      <c r="AG267" s="164"/>
      <c r="AH267" s="164"/>
      <c r="AI267" s="164"/>
      <c r="AJ267" s="164"/>
      <c r="AK267" s="164"/>
      <c r="AL267" s="164"/>
    </row>
    <row r="268" spans="1:38" ht="10.5" customHeight="1">
      <c r="A268" s="211" t="str">
        <f>IF(Table3!E245="","/*","")</f>
        <v/>
      </c>
      <c r="B268" s="219" t="s">
        <v>1567</v>
      </c>
      <c r="C268" s="222" t="str">
        <f>Table3!E245</f>
        <v xml:space="preserve"> Ex: 27.04</v>
      </c>
      <c r="D268" s="222" t="s">
        <v>992</v>
      </c>
      <c r="E268" s="222" t="s">
        <v>993</v>
      </c>
      <c r="F268" s="260" t="s">
        <v>1554</v>
      </c>
      <c r="G268" s="260">
        <v>2</v>
      </c>
      <c r="H268" s="260">
        <v>3</v>
      </c>
      <c r="I268" s="164"/>
      <c r="J268" s="164"/>
      <c r="K268" s="164"/>
      <c r="L268" s="164"/>
      <c r="M268" s="164"/>
      <c r="N268" s="164"/>
      <c r="O268" s="164"/>
      <c r="P268" s="164"/>
      <c r="Q268" s="164"/>
      <c r="R268" s="164"/>
      <c r="S268" s="164"/>
      <c r="T268" s="164"/>
      <c r="U268" s="164"/>
      <c r="V268" s="164"/>
      <c r="W268" s="164"/>
      <c r="X268" s="164"/>
      <c r="Y268" s="164"/>
      <c r="Z268" s="164"/>
      <c r="AA268" s="156" t="e">
        <f t="array" aca="1" ref="AA268" ca="1">ROW(INDIRECT(MID(_xludf.FORMULATEXT(C268),2,LEN(_xludf.FORMULATEXT(C268)))))</f>
        <v>#NAME?</v>
      </c>
      <c r="AB268" s="157" t="s">
        <v>338</v>
      </c>
      <c r="AC268" s="157" t="s">
        <v>1568</v>
      </c>
      <c r="AD268" s="157" t="s">
        <v>339</v>
      </c>
      <c r="AE268" s="157" t="s">
        <v>94</v>
      </c>
      <c r="AF268" s="157" t="s">
        <v>94</v>
      </c>
      <c r="AG268" s="164"/>
      <c r="AH268" s="164"/>
      <c r="AI268" s="164"/>
      <c r="AJ268" s="164"/>
      <c r="AK268" s="164"/>
      <c r="AL268" s="164"/>
    </row>
    <row r="269" spans="1:38" ht="10.5" customHeight="1">
      <c r="A269" s="211" t="str">
        <f>IF(Table3!E246="","/*","")</f>
        <v/>
      </c>
      <c r="B269" s="219" t="s">
        <v>1569</v>
      </c>
      <c r="C269" s="222" t="str">
        <f>Table3!E246</f>
        <v xml:space="preserve"> Ex: 27.04</v>
      </c>
      <c r="D269" s="222" t="s">
        <v>992</v>
      </c>
      <c r="E269" s="222" t="s">
        <v>993</v>
      </c>
      <c r="F269" s="260" t="s">
        <v>1570</v>
      </c>
      <c r="G269" s="260">
        <v>0</v>
      </c>
      <c r="H269" s="260">
        <v>0</v>
      </c>
      <c r="I269" s="164"/>
      <c r="J269" s="164"/>
      <c r="K269" s="164"/>
      <c r="L269" s="164"/>
      <c r="M269" s="164"/>
      <c r="N269" s="164"/>
      <c r="O269" s="164"/>
      <c r="P269" s="164"/>
      <c r="Q269" s="164"/>
      <c r="R269" s="164"/>
      <c r="S269" s="164"/>
      <c r="T269" s="164"/>
      <c r="U269" s="164"/>
      <c r="V269" s="164"/>
      <c r="W269" s="164"/>
      <c r="X269" s="164"/>
      <c r="Y269" s="164"/>
      <c r="Z269" s="164"/>
      <c r="AA269" s="156" t="e">
        <f t="array" aca="1" ref="AA269" ca="1">ROW(INDIRECT(MID(_xludf.FORMULATEXT(C269),2,LEN(_xludf.FORMULATEXT(C269)))))</f>
        <v>#NAME?</v>
      </c>
      <c r="AB269" s="157" t="s">
        <v>340</v>
      </c>
      <c r="AC269" s="157" t="s">
        <v>1571</v>
      </c>
      <c r="AD269" s="157" t="s">
        <v>341</v>
      </c>
      <c r="AE269" s="157" t="s">
        <v>94</v>
      </c>
      <c r="AF269" s="157" t="s">
        <v>94</v>
      </c>
      <c r="AG269" s="164"/>
      <c r="AH269" s="164"/>
      <c r="AI269" s="164"/>
      <c r="AJ269" s="164"/>
      <c r="AK269" s="164"/>
      <c r="AL269" s="164"/>
    </row>
    <row r="270" spans="1:38" ht="10.5" customHeight="1">
      <c r="A270" s="211" t="str">
        <f>IF(Table3!E247="","/*","")</f>
        <v/>
      </c>
      <c r="B270" s="219" t="s">
        <v>1572</v>
      </c>
      <c r="C270" s="222" t="str">
        <f>Table3!E247</f>
        <v xml:space="preserve"> Ex: 27.04</v>
      </c>
      <c r="D270" s="222" t="s">
        <v>992</v>
      </c>
      <c r="E270" s="222" t="s">
        <v>993</v>
      </c>
      <c r="F270" s="260" t="s">
        <v>1570</v>
      </c>
      <c r="G270" s="260">
        <v>0</v>
      </c>
      <c r="H270" s="260">
        <v>0</v>
      </c>
      <c r="I270" s="164"/>
      <c r="J270" s="164"/>
      <c r="K270" s="164"/>
      <c r="L270" s="164"/>
      <c r="M270" s="164"/>
      <c r="N270" s="164"/>
      <c r="O270" s="164"/>
      <c r="P270" s="164"/>
      <c r="Q270" s="164"/>
      <c r="R270" s="164"/>
      <c r="S270" s="164"/>
      <c r="T270" s="164"/>
      <c r="U270" s="164"/>
      <c r="V270" s="164"/>
      <c r="W270" s="164"/>
      <c r="X270" s="164"/>
      <c r="Y270" s="164"/>
      <c r="Z270" s="164"/>
      <c r="AA270" s="156" t="e">
        <f t="array" aca="1" ref="AA270" ca="1">ROW(INDIRECT(MID(_xludf.FORMULATEXT(C270),2,LEN(_xludf.FORMULATEXT(C270)))))</f>
        <v>#NAME?</v>
      </c>
      <c r="AB270" s="157" t="s">
        <v>342</v>
      </c>
      <c r="AC270" s="157" t="s">
        <v>1573</v>
      </c>
      <c r="AD270" s="157" t="s">
        <v>341</v>
      </c>
      <c r="AE270" s="157" t="s">
        <v>94</v>
      </c>
      <c r="AF270" s="157" t="s">
        <v>94</v>
      </c>
      <c r="AG270" s="164"/>
      <c r="AH270" s="164"/>
      <c r="AI270" s="164"/>
      <c r="AJ270" s="164"/>
      <c r="AK270" s="164"/>
      <c r="AL270" s="164"/>
    </row>
    <row r="271" spans="1:38" ht="10.5" customHeight="1">
      <c r="A271" s="211" t="str">
        <f>IF(Table3!E248="","/*","")</f>
        <v/>
      </c>
      <c r="B271" s="219" t="s">
        <v>1574</v>
      </c>
      <c r="C271" s="222" t="str">
        <f>Table3!E248</f>
        <v xml:space="preserve"> Ex: 27.04</v>
      </c>
      <c r="D271" s="222" t="s">
        <v>992</v>
      </c>
      <c r="E271" s="222" t="s">
        <v>993</v>
      </c>
      <c r="F271" s="260" t="s">
        <v>1570</v>
      </c>
      <c r="G271" s="260">
        <v>0</v>
      </c>
      <c r="H271" s="260">
        <v>0</v>
      </c>
      <c r="I271" s="164"/>
      <c r="J271" s="164"/>
      <c r="K271" s="164"/>
      <c r="L271" s="164"/>
      <c r="M271" s="164"/>
      <c r="N271" s="164"/>
      <c r="O271" s="164"/>
      <c r="P271" s="164"/>
      <c r="Q271" s="164"/>
      <c r="R271" s="164"/>
      <c r="S271" s="164"/>
      <c r="T271" s="164"/>
      <c r="U271" s="164"/>
      <c r="V271" s="164"/>
      <c r="W271" s="164"/>
      <c r="X271" s="164"/>
      <c r="Y271" s="164"/>
      <c r="Z271" s="164"/>
      <c r="AA271" s="156" t="e">
        <f t="array" aca="1" ref="AA271" ca="1">ROW(INDIRECT(MID(_xludf.FORMULATEXT(C271),2,LEN(_xludf.FORMULATEXT(C271)))))</f>
        <v>#NAME?</v>
      </c>
      <c r="AB271" s="157" t="s">
        <v>343</v>
      </c>
      <c r="AC271" s="157" t="s">
        <v>1575</v>
      </c>
      <c r="AD271" s="157" t="s">
        <v>341</v>
      </c>
      <c r="AE271" s="157" t="s">
        <v>94</v>
      </c>
      <c r="AF271" s="157" t="s">
        <v>94</v>
      </c>
      <c r="AG271" s="164"/>
      <c r="AH271" s="164"/>
      <c r="AI271" s="164"/>
      <c r="AJ271" s="164"/>
      <c r="AK271" s="164"/>
      <c r="AL271" s="164"/>
    </row>
    <row r="272" spans="1:38" ht="10.5" customHeight="1">
      <c r="A272" s="211" t="str">
        <f>IF(Table3!E249="","/*","")</f>
        <v>/*</v>
      </c>
      <c r="B272" s="219" t="s">
        <v>1576</v>
      </c>
      <c r="C272" s="220">
        <f>Table3!E249</f>
        <v>0</v>
      </c>
      <c r="D272" s="222" t="s">
        <v>992</v>
      </c>
      <c r="E272" s="222" t="s">
        <v>993</v>
      </c>
      <c r="F272" s="260"/>
      <c r="G272" s="260"/>
      <c r="H272" s="260"/>
      <c r="I272" s="164"/>
      <c r="J272" s="164"/>
      <c r="K272" s="164"/>
      <c r="L272" s="164"/>
      <c r="M272" s="164"/>
      <c r="N272" s="164"/>
      <c r="O272" s="164"/>
      <c r="P272" s="164"/>
      <c r="Q272" s="164"/>
      <c r="R272" s="164"/>
      <c r="S272" s="164"/>
      <c r="T272" s="164"/>
      <c r="U272" s="164"/>
      <c r="V272" s="164"/>
      <c r="W272" s="164"/>
      <c r="X272" s="164"/>
      <c r="Y272" s="164"/>
      <c r="Z272" s="164"/>
      <c r="AA272" s="156" t="e">
        <f t="array" aca="1" ref="AA272" ca="1">ROW(INDIRECT(MID(_xludf.FORMULATEXT(C272),2,LEN(_xludf.FORMULATEXT(C272)))))</f>
        <v>#NAME?</v>
      </c>
      <c r="AB272" s="157" t="s">
        <v>331</v>
      </c>
      <c r="AC272" s="157" t="s">
        <v>94</v>
      </c>
      <c r="AD272" s="157" t="s">
        <v>94</v>
      </c>
      <c r="AE272" s="157" t="s">
        <v>94</v>
      </c>
      <c r="AF272" s="157" t="s">
        <v>94</v>
      </c>
      <c r="AG272" s="164"/>
      <c r="AH272" s="164"/>
      <c r="AI272" s="164"/>
      <c r="AJ272" s="164"/>
      <c r="AK272" s="164"/>
      <c r="AL272" s="164"/>
    </row>
    <row r="273" spans="1:38" ht="10.5" customHeight="1">
      <c r="A273" s="211" t="str">
        <f>IF(Table3!E250="","/*","")</f>
        <v/>
      </c>
      <c r="B273" s="219" t="s">
        <v>1577</v>
      </c>
      <c r="C273" s="222" t="str">
        <f>Table3!E250</f>
        <v>textBlock format</v>
      </c>
      <c r="D273" s="222" t="s">
        <v>992</v>
      </c>
      <c r="E273" s="222" t="s">
        <v>993</v>
      </c>
      <c r="F273" s="260"/>
      <c r="G273" s="260"/>
      <c r="H273" s="260"/>
      <c r="I273" s="164"/>
      <c r="J273" s="164"/>
      <c r="K273" s="164"/>
      <c r="L273" s="164"/>
      <c r="M273" s="164"/>
      <c r="N273" s="164"/>
      <c r="O273" s="164"/>
      <c r="P273" s="164"/>
      <c r="Q273" s="164"/>
      <c r="R273" s="164"/>
      <c r="S273" s="164"/>
      <c r="T273" s="164"/>
      <c r="U273" s="164"/>
      <c r="V273" s="164"/>
      <c r="W273" s="164"/>
      <c r="X273" s="164"/>
      <c r="Y273" s="164"/>
      <c r="Z273" s="164"/>
      <c r="AA273" s="156" t="e">
        <f t="array" aca="1" ref="AA273" ca="1">ROW(INDIRECT(MID(_xludf.FORMULATEXT(C273),2,LEN(_xludf.FORMULATEXT(C273)))))</f>
        <v>#NAME?</v>
      </c>
      <c r="AB273" s="157" t="s">
        <v>344</v>
      </c>
      <c r="AC273" s="157" t="s">
        <v>1578</v>
      </c>
      <c r="AD273" s="157" t="s">
        <v>24</v>
      </c>
      <c r="AE273" s="157" t="s">
        <v>94</v>
      </c>
      <c r="AF273" s="157" t="s">
        <v>94</v>
      </c>
      <c r="AG273" s="164"/>
      <c r="AH273" s="164"/>
      <c r="AI273" s="164"/>
      <c r="AJ273" s="164"/>
      <c r="AK273" s="164"/>
      <c r="AL273" s="164"/>
    </row>
    <row r="274" spans="1:38" ht="10.5" customHeight="1">
      <c r="A274" s="211" t="str">
        <f>IF(Table3!E251="","/*","")</f>
        <v/>
      </c>
      <c r="B274" s="219" t="s">
        <v>1579</v>
      </c>
      <c r="C274" s="222" t="str">
        <f>Table3!E251</f>
        <v>textBlock format</v>
      </c>
      <c r="D274" s="222" t="s">
        <v>992</v>
      </c>
      <c r="E274" s="222" t="s">
        <v>993</v>
      </c>
      <c r="F274" s="260"/>
      <c r="G274" s="260"/>
      <c r="H274" s="260"/>
      <c r="I274" s="164"/>
      <c r="J274" s="164"/>
      <c r="K274" s="164"/>
      <c r="L274" s="164"/>
      <c r="M274" s="164"/>
      <c r="N274" s="164"/>
      <c r="O274" s="164"/>
      <c r="P274" s="164"/>
      <c r="Q274" s="164"/>
      <c r="R274" s="164"/>
      <c r="S274" s="164"/>
      <c r="T274" s="164"/>
      <c r="U274" s="164"/>
      <c r="V274" s="164"/>
      <c r="W274" s="164"/>
      <c r="X274" s="164"/>
      <c r="Y274" s="164"/>
      <c r="Z274" s="164"/>
      <c r="AA274" s="156" t="e">
        <f t="array" aca="1" ref="AA274" ca="1">ROW(INDIRECT(MID(_xludf.FORMULATEXT(C274),2,LEN(_xludf.FORMULATEXT(C274)))))</f>
        <v>#NAME?</v>
      </c>
      <c r="AB274" s="157" t="s">
        <v>345</v>
      </c>
      <c r="AC274" s="157" t="s">
        <v>1580</v>
      </c>
      <c r="AD274" s="157" t="s">
        <v>24</v>
      </c>
      <c r="AE274" s="157" t="s">
        <v>94</v>
      </c>
      <c r="AF274" s="157" t="s">
        <v>94</v>
      </c>
      <c r="AG274" s="164"/>
      <c r="AH274" s="164"/>
      <c r="AI274" s="164"/>
      <c r="AJ274" s="164"/>
      <c r="AK274" s="164"/>
      <c r="AL274" s="164"/>
    </row>
    <row r="275" spans="1:38" ht="10.5" customHeight="1">
      <c r="A275" s="211" t="str">
        <f>IF(Table3!E252="","/*","")</f>
        <v>/*</v>
      </c>
      <c r="B275" s="219" t="s">
        <v>1581</v>
      </c>
      <c r="C275" s="220">
        <f>Table3!E252</f>
        <v>0</v>
      </c>
      <c r="D275" s="222" t="s">
        <v>992</v>
      </c>
      <c r="E275" s="222" t="s">
        <v>993</v>
      </c>
      <c r="F275" s="260"/>
      <c r="G275" s="260"/>
      <c r="H275" s="260"/>
      <c r="I275" s="164"/>
      <c r="J275" s="164"/>
      <c r="K275" s="164"/>
      <c r="L275" s="164"/>
      <c r="M275" s="164"/>
      <c r="N275" s="164"/>
      <c r="O275" s="164"/>
      <c r="P275" s="164"/>
      <c r="Q275" s="164"/>
      <c r="R275" s="164"/>
      <c r="S275" s="164"/>
      <c r="T275" s="164"/>
      <c r="U275" s="164"/>
      <c r="V275" s="164"/>
      <c r="W275" s="164"/>
      <c r="X275" s="164"/>
      <c r="Y275" s="164"/>
      <c r="Z275" s="164"/>
      <c r="AA275" s="156" t="e">
        <f t="array" aca="1" ref="AA275" ca="1">ROW(INDIRECT(MID(_xludf.FORMULATEXT(C275),2,LEN(_xludf.FORMULATEXT(C275)))))</f>
        <v>#NAME?</v>
      </c>
      <c r="AB275" s="157" t="s">
        <v>346</v>
      </c>
      <c r="AC275" s="157" t="s">
        <v>94</v>
      </c>
      <c r="AD275" s="157" t="s">
        <v>94</v>
      </c>
      <c r="AE275" s="157" t="s">
        <v>94</v>
      </c>
      <c r="AF275" s="157" t="s">
        <v>94</v>
      </c>
      <c r="AG275" s="164"/>
      <c r="AH275" s="164"/>
      <c r="AI275" s="164"/>
      <c r="AJ275" s="164"/>
      <c r="AK275" s="164"/>
      <c r="AL275" s="164"/>
    </row>
    <row r="276" spans="1:38" ht="10.5" customHeight="1">
      <c r="A276" s="211" t="str">
        <f>IF(Table3!E253="","/*","")</f>
        <v>/*</v>
      </c>
      <c r="B276" s="219" t="s">
        <v>1582</v>
      </c>
      <c r="C276" s="220">
        <f>Table3!E253</f>
        <v>0</v>
      </c>
      <c r="D276" s="222" t="s">
        <v>992</v>
      </c>
      <c r="E276" s="222" t="s">
        <v>993</v>
      </c>
      <c r="F276" s="260"/>
      <c r="G276" s="260"/>
      <c r="H276" s="260"/>
      <c r="I276" s="164"/>
      <c r="J276" s="164"/>
      <c r="K276" s="164"/>
      <c r="L276" s="164"/>
      <c r="M276" s="164"/>
      <c r="N276" s="164"/>
      <c r="O276" s="164"/>
      <c r="P276" s="164"/>
      <c r="Q276" s="164"/>
      <c r="R276" s="164"/>
      <c r="S276" s="164"/>
      <c r="T276" s="164"/>
      <c r="U276" s="164"/>
      <c r="V276" s="164"/>
      <c r="W276" s="164"/>
      <c r="X276" s="164"/>
      <c r="Y276" s="164"/>
      <c r="Z276" s="164"/>
      <c r="AA276" s="156" t="e">
        <f t="array" aca="1" ref="AA276" ca="1">ROW(INDIRECT(MID(_xludf.FORMULATEXT(C276),2,LEN(_xludf.FORMULATEXT(C276)))))</f>
        <v>#NAME?</v>
      </c>
      <c r="AB276" s="157" t="s">
        <v>347</v>
      </c>
      <c r="AC276" s="157" t="s">
        <v>94</v>
      </c>
      <c r="AD276" s="157" t="s">
        <v>94</v>
      </c>
      <c r="AE276" s="157" t="s">
        <v>94</v>
      </c>
      <c r="AF276" s="157" t="s">
        <v>94</v>
      </c>
      <c r="AG276" s="164"/>
      <c r="AH276" s="164"/>
      <c r="AI276" s="164"/>
      <c r="AJ276" s="164"/>
      <c r="AK276" s="164"/>
      <c r="AL276" s="164"/>
    </row>
    <row r="277" spans="1:38" ht="10.5" customHeight="1">
      <c r="A277" s="211" t="str">
        <f>IF(Table3!E254="","/*","")</f>
        <v/>
      </c>
      <c r="B277" s="219" t="s">
        <v>1583</v>
      </c>
      <c r="C277" s="222" t="str">
        <f>Table3!E254</f>
        <v xml:space="preserve"> Ex: 27.1018%</v>
      </c>
      <c r="D277" s="222" t="s">
        <v>992</v>
      </c>
      <c r="E277" s="222" t="s">
        <v>993</v>
      </c>
      <c r="F277" s="260" t="s">
        <v>1086</v>
      </c>
      <c r="G277" s="260">
        <v>4</v>
      </c>
      <c r="H277" s="260">
        <v>-2</v>
      </c>
      <c r="I277" s="164"/>
      <c r="J277" s="164"/>
      <c r="K277" s="164"/>
      <c r="L277" s="164"/>
      <c r="M277" s="164"/>
      <c r="N277" s="164"/>
      <c r="O277" s="164"/>
      <c r="P277" s="164"/>
      <c r="Q277" s="164"/>
      <c r="R277" s="164"/>
      <c r="S277" s="164"/>
      <c r="T277" s="164"/>
      <c r="U277" s="164"/>
      <c r="V277" s="164"/>
      <c r="W277" s="164"/>
      <c r="X277" s="164"/>
      <c r="Y277" s="164"/>
      <c r="Z277" s="164"/>
      <c r="AA277" s="156" t="e">
        <f t="array" aca="1" ref="AA277" ca="1">ROW(INDIRECT(MID(_xludf.FORMULATEXT(C277),2,LEN(_xludf.FORMULATEXT(C277)))))</f>
        <v>#NAME?</v>
      </c>
      <c r="AB277" s="157" t="s">
        <v>348</v>
      </c>
      <c r="AC277" s="157" t="s">
        <v>1584</v>
      </c>
      <c r="AD277" s="157" t="s">
        <v>337</v>
      </c>
      <c r="AE277" s="157" t="s">
        <v>94</v>
      </c>
      <c r="AF277" s="157" t="s">
        <v>94</v>
      </c>
      <c r="AG277" s="164"/>
      <c r="AH277" s="164"/>
      <c r="AI277" s="164"/>
      <c r="AJ277" s="164"/>
      <c r="AK277" s="164"/>
      <c r="AL277" s="164"/>
    </row>
    <row r="278" spans="1:38" ht="10.5" customHeight="1">
      <c r="A278" s="211" t="str">
        <f>IF(Table3!E255="","/*","")</f>
        <v>/*</v>
      </c>
      <c r="B278" s="219" t="s">
        <v>1585</v>
      </c>
      <c r="C278" s="220">
        <f>Table3!E255</f>
        <v>0</v>
      </c>
      <c r="D278" s="222" t="s">
        <v>992</v>
      </c>
      <c r="E278" s="222" t="s">
        <v>993</v>
      </c>
      <c r="F278" s="260"/>
      <c r="G278" s="260"/>
      <c r="H278" s="260"/>
      <c r="I278" s="164"/>
      <c r="J278" s="164"/>
      <c r="K278" s="164"/>
      <c r="L278" s="164"/>
      <c r="M278" s="164"/>
      <c r="N278" s="164"/>
      <c r="O278" s="164"/>
      <c r="P278" s="164"/>
      <c r="Q278" s="164"/>
      <c r="R278" s="164"/>
      <c r="S278" s="164"/>
      <c r="T278" s="164"/>
      <c r="U278" s="164"/>
      <c r="V278" s="164"/>
      <c r="W278" s="164"/>
      <c r="X278" s="164"/>
      <c r="Y278" s="164"/>
      <c r="Z278" s="164"/>
      <c r="AA278" s="156" t="e">
        <f t="array" aca="1" ref="AA278" ca="1">ROW(INDIRECT(MID(_xludf.FORMULATEXT(C278),2,LEN(_xludf.FORMULATEXT(C278)))))</f>
        <v>#NAME?</v>
      </c>
      <c r="AB278" s="157" t="s">
        <v>349</v>
      </c>
      <c r="AC278" s="157" t="s">
        <v>1586</v>
      </c>
      <c r="AD278" s="157" t="s">
        <v>94</v>
      </c>
      <c r="AE278" s="157" t="s">
        <v>94</v>
      </c>
      <c r="AF278" s="157" t="s">
        <v>94</v>
      </c>
      <c r="AG278" s="164"/>
      <c r="AH278" s="164"/>
      <c r="AI278" s="164"/>
      <c r="AJ278" s="164"/>
      <c r="AK278" s="164"/>
      <c r="AL278" s="164"/>
    </row>
    <row r="279" spans="1:38" ht="10.5" customHeight="1">
      <c r="A279" s="211" t="str">
        <f>IF(Table3!E256="","/*","")</f>
        <v/>
      </c>
      <c r="B279" s="219" t="s">
        <v>1587</v>
      </c>
      <c r="C279" s="222" t="str">
        <f>Table3!E256</f>
        <v xml:space="preserve"> Ex: 27.04</v>
      </c>
      <c r="D279" s="222" t="s">
        <v>992</v>
      </c>
      <c r="E279" s="222" t="s">
        <v>993</v>
      </c>
      <c r="F279" s="260" t="s">
        <v>1554</v>
      </c>
      <c r="G279" s="260">
        <v>2</v>
      </c>
      <c r="H279" s="260">
        <v>3</v>
      </c>
      <c r="I279" s="164"/>
      <c r="J279" s="164"/>
      <c r="K279" s="164"/>
      <c r="L279" s="164"/>
      <c r="M279" s="164"/>
      <c r="N279" s="164"/>
      <c r="O279" s="164"/>
      <c r="P279" s="164"/>
      <c r="Q279" s="164"/>
      <c r="R279" s="164"/>
      <c r="S279" s="164"/>
      <c r="T279" s="164"/>
      <c r="U279" s="164"/>
      <c r="V279" s="164"/>
      <c r="W279" s="164"/>
      <c r="X279" s="164"/>
      <c r="Y279" s="164"/>
      <c r="Z279" s="164"/>
      <c r="AA279" s="156" t="e">
        <f t="array" aca="1" ref="AA279" ca="1">ROW(INDIRECT(MID(_xludf.FORMULATEXT(C279),2,LEN(_xludf.FORMULATEXT(C279)))))</f>
        <v>#NAME?</v>
      </c>
      <c r="AB279" s="157" t="s">
        <v>350</v>
      </c>
      <c r="AC279" s="157" t="s">
        <v>94</v>
      </c>
      <c r="AD279" s="157" t="s">
        <v>339</v>
      </c>
      <c r="AE279" s="157" t="s">
        <v>94</v>
      </c>
      <c r="AF279" s="157" t="s">
        <v>94</v>
      </c>
      <c r="AG279" s="164"/>
      <c r="AH279" s="164"/>
      <c r="AI279" s="164"/>
      <c r="AJ279" s="164"/>
      <c r="AK279" s="164"/>
      <c r="AL279" s="164"/>
    </row>
    <row r="280" spans="1:38" ht="10.5" customHeight="1">
      <c r="A280" s="211" t="str">
        <f>IF(Table3!E257="","/*","")</f>
        <v/>
      </c>
      <c r="B280" s="219" t="s">
        <v>1588</v>
      </c>
      <c r="C280" s="222" t="str">
        <f>Table3!E257</f>
        <v xml:space="preserve"> Ex: 27.1018%</v>
      </c>
      <c r="D280" s="222" t="s">
        <v>992</v>
      </c>
      <c r="E280" s="222" t="s">
        <v>993</v>
      </c>
      <c r="F280" s="260" t="s">
        <v>1086</v>
      </c>
      <c r="G280" s="260">
        <v>4</v>
      </c>
      <c r="H280" s="260">
        <v>-2</v>
      </c>
      <c r="I280" s="164"/>
      <c r="J280" s="164"/>
      <c r="K280" s="164"/>
      <c r="L280" s="164"/>
      <c r="M280" s="164"/>
      <c r="N280" s="164"/>
      <c r="O280" s="164"/>
      <c r="P280" s="164"/>
      <c r="Q280" s="164"/>
      <c r="R280" s="164"/>
      <c r="S280" s="164"/>
      <c r="T280" s="164"/>
      <c r="U280" s="164"/>
      <c r="V280" s="164"/>
      <c r="W280" s="164"/>
      <c r="X280" s="164"/>
      <c r="Y280" s="164"/>
      <c r="Z280" s="164"/>
      <c r="AA280" s="156" t="e">
        <f t="array" aca="1" ref="AA280" ca="1">ROW(INDIRECT(MID(_xludf.FORMULATEXT(C280),2,LEN(_xludf.FORMULATEXT(C280)))))</f>
        <v>#NAME?</v>
      </c>
      <c r="AB280" s="157" t="s">
        <v>351</v>
      </c>
      <c r="AC280" s="157" t="s">
        <v>94</v>
      </c>
      <c r="AD280" s="157" t="s">
        <v>337</v>
      </c>
      <c r="AE280" s="157" t="s">
        <v>94</v>
      </c>
      <c r="AF280" s="157" t="s">
        <v>94</v>
      </c>
      <c r="AG280" s="164"/>
      <c r="AH280" s="164"/>
      <c r="AI280" s="164"/>
      <c r="AJ280" s="164"/>
      <c r="AK280" s="164"/>
      <c r="AL280" s="164"/>
    </row>
    <row r="281" spans="1:38" ht="10.5" customHeight="1">
      <c r="A281" s="211" t="str">
        <f>IF(Table3!E258="","/*","")</f>
        <v/>
      </c>
      <c r="B281" s="219" t="s">
        <v>1589</v>
      </c>
      <c r="C281" s="222" t="str">
        <f>Table3!E258</f>
        <v xml:space="preserve"> Ex: 27.1018</v>
      </c>
      <c r="D281" s="222" t="s">
        <v>992</v>
      </c>
      <c r="E281" s="222" t="s">
        <v>993</v>
      </c>
      <c r="F281" s="260" t="s">
        <v>1086</v>
      </c>
      <c r="G281" s="260" t="s">
        <v>1256</v>
      </c>
      <c r="H281" s="260">
        <v>0</v>
      </c>
      <c r="I281" s="164"/>
      <c r="J281" s="164"/>
      <c r="K281" s="164"/>
      <c r="L281" s="164"/>
      <c r="M281" s="164"/>
      <c r="N281" s="164"/>
      <c r="O281" s="164"/>
      <c r="P281" s="164"/>
      <c r="Q281" s="164"/>
      <c r="R281" s="164"/>
      <c r="S281" s="164"/>
      <c r="T281" s="164"/>
      <c r="U281" s="164"/>
      <c r="V281" s="164"/>
      <c r="W281" s="164"/>
      <c r="X281" s="164"/>
      <c r="Y281" s="164"/>
      <c r="Z281" s="164"/>
      <c r="AA281" s="156" t="e">
        <f t="array" aca="1" ref="AA281" ca="1">ROW(INDIRECT(MID(_xludf.FORMULATEXT(C281),2,LEN(_xludf.FORMULATEXT(C281)))))</f>
        <v>#NAME?</v>
      </c>
      <c r="AB281" s="157" t="s">
        <v>1590</v>
      </c>
      <c r="AC281" s="157" t="s">
        <v>1591</v>
      </c>
      <c r="AD281" s="157" t="s">
        <v>153</v>
      </c>
      <c r="AE281" s="157" t="s">
        <v>94</v>
      </c>
      <c r="AF281" s="157" t="s">
        <v>94</v>
      </c>
      <c r="AG281" s="164"/>
      <c r="AH281" s="164"/>
      <c r="AI281" s="164"/>
      <c r="AJ281" s="164"/>
      <c r="AK281" s="164"/>
      <c r="AL281" s="164"/>
    </row>
    <row r="282" spans="1:38" ht="10.5" customHeight="1">
      <c r="A282" s="211" t="str">
        <f>IF(Table3!E259="","/*","")</f>
        <v/>
      </c>
      <c r="B282" s="219" t="s">
        <v>1592</v>
      </c>
      <c r="C282" s="222" t="str">
        <f>Table3!E259</f>
        <v xml:space="preserve"> Ex: 27.04</v>
      </c>
      <c r="D282" s="222" t="s">
        <v>992</v>
      </c>
      <c r="E282" s="222" t="s">
        <v>993</v>
      </c>
      <c r="F282" s="260" t="s">
        <v>1570</v>
      </c>
      <c r="G282" s="260">
        <v>0</v>
      </c>
      <c r="H282" s="260">
        <v>0</v>
      </c>
      <c r="I282" s="164"/>
      <c r="J282" s="164"/>
      <c r="K282" s="164"/>
      <c r="L282" s="164"/>
      <c r="M282" s="164"/>
      <c r="N282" s="164"/>
      <c r="O282" s="164"/>
      <c r="P282" s="164"/>
      <c r="Q282" s="164"/>
      <c r="R282" s="164"/>
      <c r="S282" s="164"/>
      <c r="T282" s="164"/>
      <c r="U282" s="164"/>
      <c r="V282" s="164"/>
      <c r="W282" s="164"/>
      <c r="X282" s="164"/>
      <c r="Y282" s="164"/>
      <c r="Z282" s="164"/>
      <c r="AA282" s="156" t="e">
        <f t="array" aca="1" ref="AA282" ca="1">ROW(INDIRECT(MID(_xludf.FORMULATEXT(C282),2,LEN(_xludf.FORMULATEXT(C282)))))</f>
        <v>#NAME?</v>
      </c>
      <c r="AB282" s="157" t="s">
        <v>353</v>
      </c>
      <c r="AC282" s="157" t="s">
        <v>1593</v>
      </c>
      <c r="AD282" s="157" t="s">
        <v>341</v>
      </c>
      <c r="AE282" s="157" t="s">
        <v>94</v>
      </c>
      <c r="AF282" s="157" t="s">
        <v>94</v>
      </c>
      <c r="AG282" s="164"/>
      <c r="AH282" s="164"/>
      <c r="AI282" s="164"/>
      <c r="AJ282" s="164"/>
      <c r="AK282" s="164"/>
      <c r="AL282" s="164"/>
    </row>
    <row r="283" spans="1:38" ht="10.5" customHeight="1">
      <c r="A283" s="211" t="str">
        <f>IF(Table3!E260="","/*","")</f>
        <v/>
      </c>
      <c r="B283" s="219" t="s">
        <v>1594</v>
      </c>
      <c r="C283" s="222" t="str">
        <f>Table3!E260</f>
        <v>textBlock format</v>
      </c>
      <c r="D283" s="222" t="s">
        <v>992</v>
      </c>
      <c r="E283" s="222" t="s">
        <v>993</v>
      </c>
      <c r="F283" s="260"/>
      <c r="G283" s="260"/>
      <c r="H283" s="260"/>
      <c r="I283" s="164"/>
      <c r="J283" s="164"/>
      <c r="K283" s="164"/>
      <c r="L283" s="164"/>
      <c r="M283" s="164"/>
      <c r="N283" s="164"/>
      <c r="O283" s="164"/>
      <c r="P283" s="164"/>
      <c r="Q283" s="164"/>
      <c r="R283" s="164"/>
      <c r="S283" s="164"/>
      <c r="T283" s="164"/>
      <c r="U283" s="164"/>
      <c r="V283" s="164"/>
      <c r="W283" s="164"/>
      <c r="X283" s="164"/>
      <c r="Y283" s="164"/>
      <c r="Z283" s="164"/>
      <c r="AA283" s="156" t="e">
        <f t="array" aca="1" ref="AA283" ca="1">ROW(INDIRECT(MID(_xludf.FORMULATEXT(C283),2,LEN(_xludf.FORMULATEXT(C283)))))</f>
        <v>#NAME?</v>
      </c>
      <c r="AB283" s="157" t="s">
        <v>354</v>
      </c>
      <c r="AC283" s="157" t="s">
        <v>1595</v>
      </c>
      <c r="AD283" s="157" t="s">
        <v>24</v>
      </c>
      <c r="AE283" s="157" t="s">
        <v>94</v>
      </c>
      <c r="AF283" s="157" t="s">
        <v>94</v>
      </c>
      <c r="AG283" s="164"/>
      <c r="AH283" s="164"/>
      <c r="AI283" s="164"/>
      <c r="AJ283" s="164"/>
      <c r="AK283" s="164"/>
      <c r="AL283" s="164"/>
    </row>
    <row r="284" spans="1:38" ht="10.5" customHeight="1">
      <c r="A284" s="211" t="str">
        <f>IF(Table3!E261="","/*","")</f>
        <v/>
      </c>
      <c r="B284" s="219" t="s">
        <v>1596</v>
      </c>
      <c r="C284" s="222" t="str">
        <f>Table3!E261</f>
        <v xml:space="preserve"> Ex: 27.04</v>
      </c>
      <c r="D284" s="222" t="s">
        <v>992</v>
      </c>
      <c r="E284" s="222" t="s">
        <v>993</v>
      </c>
      <c r="F284" s="260" t="s">
        <v>1597</v>
      </c>
      <c r="G284" s="260">
        <v>2</v>
      </c>
      <c r="H284" s="260">
        <v>0</v>
      </c>
      <c r="I284" s="164"/>
      <c r="J284" s="164"/>
      <c r="K284" s="164"/>
      <c r="L284" s="164"/>
      <c r="M284" s="164"/>
      <c r="N284" s="164"/>
      <c r="O284" s="164"/>
      <c r="P284" s="164"/>
      <c r="Q284" s="164"/>
      <c r="R284" s="164"/>
      <c r="S284" s="164"/>
      <c r="T284" s="164"/>
      <c r="U284" s="164"/>
      <c r="V284" s="164"/>
      <c r="W284" s="164"/>
      <c r="X284" s="164"/>
      <c r="Y284" s="164"/>
      <c r="Z284" s="164"/>
      <c r="AA284" s="156" t="e">
        <f t="array" aca="1" ref="AA284" ca="1">ROW(INDIRECT(MID(_xludf.FORMULATEXT(C284),2,LEN(_xludf.FORMULATEXT(C284)))))</f>
        <v>#NAME?</v>
      </c>
      <c r="AB284" s="157" t="s">
        <v>355</v>
      </c>
      <c r="AC284" s="157" t="s">
        <v>1598</v>
      </c>
      <c r="AD284" s="157" t="s">
        <v>356</v>
      </c>
      <c r="AE284" s="157" t="s">
        <v>94</v>
      </c>
      <c r="AF284" s="157" t="s">
        <v>94</v>
      </c>
      <c r="AG284" s="164"/>
      <c r="AH284" s="164"/>
      <c r="AI284" s="164"/>
      <c r="AJ284" s="164"/>
      <c r="AK284" s="164"/>
      <c r="AL284" s="164"/>
    </row>
    <row r="285" spans="1:38" ht="10.5" customHeight="1">
      <c r="A285" s="211" t="str">
        <f>IF(Table3!E262="","/*","")</f>
        <v/>
      </c>
      <c r="B285" s="219" t="s">
        <v>1599</v>
      </c>
      <c r="C285" s="222" t="str">
        <f>Table3!E262</f>
        <v xml:space="preserve"> Ex: 27.1018%</v>
      </c>
      <c r="D285" s="222" t="s">
        <v>992</v>
      </c>
      <c r="E285" s="222" t="s">
        <v>993</v>
      </c>
      <c r="F285" s="260" t="s">
        <v>1086</v>
      </c>
      <c r="G285" s="260">
        <v>4</v>
      </c>
      <c r="H285" s="260">
        <v>-2</v>
      </c>
      <c r="I285" s="164"/>
      <c r="J285" s="164"/>
      <c r="K285" s="164"/>
      <c r="L285" s="164"/>
      <c r="M285" s="164"/>
      <c r="N285" s="164"/>
      <c r="O285" s="164"/>
      <c r="P285" s="164"/>
      <c r="Q285" s="164"/>
      <c r="R285" s="164"/>
      <c r="S285" s="164"/>
      <c r="T285" s="164"/>
      <c r="U285" s="164"/>
      <c r="V285" s="164"/>
      <c r="W285" s="164"/>
      <c r="X285" s="164"/>
      <c r="Y285" s="164"/>
      <c r="Z285" s="164"/>
      <c r="AA285" s="156" t="e">
        <f t="array" aca="1" ref="AA285" ca="1">ROW(INDIRECT(MID(_xludf.FORMULATEXT(C285),2,LEN(_xludf.FORMULATEXT(C285)))))</f>
        <v>#NAME?</v>
      </c>
      <c r="AB285" s="157" t="s">
        <v>357</v>
      </c>
      <c r="AC285" s="157" t="s">
        <v>1600</v>
      </c>
      <c r="AD285" s="157" t="s">
        <v>337</v>
      </c>
      <c r="AE285" s="157" t="s">
        <v>94</v>
      </c>
      <c r="AF285" s="157" t="s">
        <v>94</v>
      </c>
      <c r="AG285" s="164"/>
      <c r="AH285" s="164"/>
      <c r="AI285" s="164"/>
      <c r="AJ285" s="164"/>
      <c r="AK285" s="164"/>
      <c r="AL285" s="164"/>
    </row>
    <row r="286" spans="1:38" ht="10.5" customHeight="1">
      <c r="A286" s="211" t="str">
        <f>IF(Table3!E263="","/*","")</f>
        <v/>
      </c>
      <c r="B286" s="219" t="s">
        <v>1601</v>
      </c>
      <c r="C286" s="222" t="str">
        <f>Table3!E263</f>
        <v xml:space="preserve"> Ex: 27.04</v>
      </c>
      <c r="D286" s="222" t="s">
        <v>992</v>
      </c>
      <c r="E286" s="222" t="s">
        <v>993</v>
      </c>
      <c r="F286" s="260" t="s">
        <v>1597</v>
      </c>
      <c r="G286" s="260">
        <v>2</v>
      </c>
      <c r="H286" s="260">
        <v>0</v>
      </c>
      <c r="I286" s="164"/>
      <c r="J286" s="164"/>
      <c r="K286" s="164"/>
      <c r="L286" s="164"/>
      <c r="M286" s="164"/>
      <c r="N286" s="164"/>
      <c r="O286" s="164"/>
      <c r="P286" s="164"/>
      <c r="Q286" s="164"/>
      <c r="R286" s="164"/>
      <c r="S286" s="164"/>
      <c r="T286" s="164"/>
      <c r="U286" s="164"/>
      <c r="V286" s="164"/>
      <c r="W286" s="164"/>
      <c r="X286" s="164"/>
      <c r="Y286" s="164"/>
      <c r="Z286" s="164"/>
      <c r="AA286" s="156" t="e">
        <f t="array" aca="1" ref="AA286" ca="1">ROW(INDIRECT(MID(_xludf.FORMULATEXT(C286),2,LEN(_xludf.FORMULATEXT(C286)))))</f>
        <v>#NAME?</v>
      </c>
      <c r="AB286" s="157" t="s">
        <v>358</v>
      </c>
      <c r="AC286" s="157" t="s">
        <v>1602</v>
      </c>
      <c r="AD286" s="157" t="s">
        <v>356</v>
      </c>
      <c r="AE286" s="157" t="s">
        <v>94</v>
      </c>
      <c r="AF286" s="157" t="s">
        <v>94</v>
      </c>
      <c r="AG286" s="164"/>
      <c r="AH286" s="164"/>
      <c r="AI286" s="164"/>
      <c r="AJ286" s="164"/>
      <c r="AK286" s="164"/>
      <c r="AL286" s="164"/>
    </row>
    <row r="287" spans="1:38" ht="10.5" customHeight="1">
      <c r="A287" s="211" t="str">
        <f>IF(Table3!E264="","/*","")</f>
        <v/>
      </c>
      <c r="B287" s="219" t="s">
        <v>1603</v>
      </c>
      <c r="C287" s="222" t="str">
        <f>Table3!E264</f>
        <v xml:space="preserve"> Ex: 27.04</v>
      </c>
      <c r="D287" s="222" t="s">
        <v>992</v>
      </c>
      <c r="E287" s="222" t="s">
        <v>993</v>
      </c>
      <c r="F287" s="260" t="s">
        <v>1597</v>
      </c>
      <c r="G287" s="260">
        <v>2</v>
      </c>
      <c r="H287" s="260">
        <v>0</v>
      </c>
      <c r="I287" s="164"/>
      <c r="J287" s="164"/>
      <c r="K287" s="164"/>
      <c r="L287" s="164"/>
      <c r="M287" s="164"/>
      <c r="N287" s="164"/>
      <c r="O287" s="164"/>
      <c r="P287" s="164"/>
      <c r="Q287" s="164"/>
      <c r="R287" s="164"/>
      <c r="S287" s="164"/>
      <c r="T287" s="164"/>
      <c r="U287" s="164"/>
      <c r="V287" s="164"/>
      <c r="W287" s="164"/>
      <c r="X287" s="164"/>
      <c r="Y287" s="164"/>
      <c r="Z287" s="164"/>
      <c r="AA287" s="156" t="e">
        <f t="array" aca="1" ref="AA287" ca="1">ROW(INDIRECT(MID(_xludf.FORMULATEXT(C287),2,LEN(_xludf.FORMULATEXT(C287)))))</f>
        <v>#NAME?</v>
      </c>
      <c r="AB287" s="157" t="s">
        <v>359</v>
      </c>
      <c r="AC287" s="157" t="s">
        <v>1604</v>
      </c>
      <c r="AD287" s="157" t="s">
        <v>356</v>
      </c>
      <c r="AE287" s="157" t="s">
        <v>94</v>
      </c>
      <c r="AF287" s="157" t="s">
        <v>94</v>
      </c>
      <c r="AG287" s="164"/>
      <c r="AH287" s="164"/>
      <c r="AI287" s="164"/>
      <c r="AJ287" s="164"/>
      <c r="AK287" s="164"/>
      <c r="AL287" s="164"/>
    </row>
    <row r="288" spans="1:38" ht="10.5" customHeight="1">
      <c r="A288" s="211" t="str">
        <f>IF(Table3!E265="","/*","")</f>
        <v/>
      </c>
      <c r="B288" s="219" t="s">
        <v>1605</v>
      </c>
      <c r="C288" s="222" t="str">
        <f>Table3!E265</f>
        <v xml:space="preserve"> Ex: 27.1018%</v>
      </c>
      <c r="D288" s="222" t="s">
        <v>992</v>
      </c>
      <c r="E288" s="222" t="s">
        <v>993</v>
      </c>
      <c r="F288" s="260" t="s">
        <v>1086</v>
      </c>
      <c r="G288" s="260">
        <v>4</v>
      </c>
      <c r="H288" s="260">
        <v>-2</v>
      </c>
      <c r="I288" s="164"/>
      <c r="J288" s="164"/>
      <c r="K288" s="164"/>
      <c r="L288" s="164"/>
      <c r="M288" s="164"/>
      <c r="N288" s="164"/>
      <c r="O288" s="164"/>
      <c r="P288" s="164"/>
      <c r="Q288" s="164"/>
      <c r="R288" s="164"/>
      <c r="S288" s="164"/>
      <c r="T288" s="164"/>
      <c r="U288" s="164"/>
      <c r="V288" s="164"/>
      <c r="W288" s="164"/>
      <c r="X288" s="164"/>
      <c r="Y288" s="164"/>
      <c r="Z288" s="164"/>
      <c r="AA288" s="156" t="e">
        <f t="array" aca="1" ref="AA288" ca="1">ROW(INDIRECT(MID(_xludf.FORMULATEXT(C288),2,LEN(_xludf.FORMULATEXT(C288)))))</f>
        <v>#NAME?</v>
      </c>
      <c r="AB288" s="157" t="s">
        <v>360</v>
      </c>
      <c r="AC288" s="157" t="s">
        <v>1606</v>
      </c>
      <c r="AD288" s="157" t="s">
        <v>337</v>
      </c>
      <c r="AE288" s="157" t="s">
        <v>94</v>
      </c>
      <c r="AF288" s="157" t="s">
        <v>94</v>
      </c>
      <c r="AG288" s="164"/>
      <c r="AH288" s="164"/>
      <c r="AI288" s="164"/>
      <c r="AJ288" s="164"/>
      <c r="AK288" s="164"/>
      <c r="AL288" s="164"/>
    </row>
    <row r="289" spans="1:38" ht="10.5" customHeight="1">
      <c r="A289" s="211" t="str">
        <f>IF(Table3!E266="","/*","")</f>
        <v/>
      </c>
      <c r="B289" s="219" t="s">
        <v>1607</v>
      </c>
      <c r="C289" s="222" t="str">
        <f>Table3!E266</f>
        <v xml:space="preserve"> Ex: 27.04</v>
      </c>
      <c r="D289" s="222" t="s">
        <v>992</v>
      </c>
      <c r="E289" s="222" t="s">
        <v>993</v>
      </c>
      <c r="F289" s="260" t="s">
        <v>1597</v>
      </c>
      <c r="G289" s="260">
        <v>2</v>
      </c>
      <c r="H289" s="260">
        <v>0</v>
      </c>
      <c r="I289" s="164"/>
      <c r="J289" s="164"/>
      <c r="K289" s="164"/>
      <c r="L289" s="164"/>
      <c r="M289" s="164"/>
      <c r="N289" s="164"/>
      <c r="O289" s="164"/>
      <c r="P289" s="164"/>
      <c r="Q289" s="164"/>
      <c r="R289" s="164"/>
      <c r="S289" s="164"/>
      <c r="T289" s="164"/>
      <c r="U289" s="164"/>
      <c r="V289" s="164"/>
      <c r="W289" s="164"/>
      <c r="X289" s="164"/>
      <c r="Y289" s="164"/>
      <c r="Z289" s="164"/>
      <c r="AA289" s="156" t="e">
        <f t="array" aca="1" ref="AA289" ca="1">ROW(INDIRECT(MID(_xludf.FORMULATEXT(C289),2,LEN(_xludf.FORMULATEXT(C289)))))</f>
        <v>#NAME?</v>
      </c>
      <c r="AB289" s="157" t="s">
        <v>361</v>
      </c>
      <c r="AC289" s="157" t="s">
        <v>1608</v>
      </c>
      <c r="AD289" s="157" t="s">
        <v>356</v>
      </c>
      <c r="AE289" s="157" t="s">
        <v>94</v>
      </c>
      <c r="AF289" s="157" t="s">
        <v>94</v>
      </c>
      <c r="AG289" s="164"/>
      <c r="AH289" s="164"/>
      <c r="AI289" s="164"/>
      <c r="AJ289" s="164"/>
      <c r="AK289" s="164"/>
      <c r="AL289" s="164"/>
    </row>
    <row r="290" spans="1:38" ht="10.5" customHeight="1">
      <c r="A290" s="211" t="str">
        <f>IF(Table3!E267="","/*","")</f>
        <v/>
      </c>
      <c r="B290" s="219" t="s">
        <v>1609</v>
      </c>
      <c r="C290" s="222" t="str">
        <f>Table3!E267</f>
        <v>textBlock format</v>
      </c>
      <c r="D290" s="222" t="s">
        <v>992</v>
      </c>
      <c r="E290" s="222" t="s">
        <v>993</v>
      </c>
      <c r="F290" s="260"/>
      <c r="G290" s="260"/>
      <c r="H290" s="260"/>
      <c r="I290" s="164"/>
      <c r="J290" s="164"/>
      <c r="K290" s="164"/>
      <c r="L290" s="164"/>
      <c r="M290" s="164"/>
      <c r="N290" s="164"/>
      <c r="O290" s="164"/>
      <c r="P290" s="164"/>
      <c r="Q290" s="164"/>
      <c r="R290" s="164"/>
      <c r="S290" s="164"/>
      <c r="T290" s="164"/>
      <c r="U290" s="164"/>
      <c r="V290" s="164"/>
      <c r="W290" s="164"/>
      <c r="X290" s="164"/>
      <c r="Y290" s="164"/>
      <c r="Z290" s="164"/>
      <c r="AA290" s="156" t="e">
        <f t="array" aca="1" ref="AA290" ca="1">ROW(INDIRECT(MID(_xludf.FORMULATEXT(C290),2,LEN(_xludf.FORMULATEXT(C290)))))</f>
        <v>#NAME?</v>
      </c>
      <c r="AB290" s="157" t="s">
        <v>362</v>
      </c>
      <c r="AC290" s="157" t="s">
        <v>1610</v>
      </c>
      <c r="AD290" s="157" t="s">
        <v>24</v>
      </c>
      <c r="AE290" s="157" t="s">
        <v>94</v>
      </c>
      <c r="AF290" s="157" t="s">
        <v>94</v>
      </c>
      <c r="AG290" s="164"/>
      <c r="AH290" s="164"/>
      <c r="AI290" s="164"/>
      <c r="AJ290" s="164"/>
      <c r="AK290" s="164"/>
      <c r="AL290" s="164"/>
    </row>
    <row r="291" spans="1:38" ht="10.5" customHeight="1">
      <c r="A291" s="211" t="str">
        <f>IF(Table3!E268="","/*","")</f>
        <v/>
      </c>
      <c r="B291" s="219" t="s">
        <v>1611</v>
      </c>
      <c r="C291" s="222" t="str">
        <f>Table3!E268</f>
        <v>textBlock format</v>
      </c>
      <c r="D291" s="222" t="s">
        <v>992</v>
      </c>
      <c r="E291" s="222" t="s">
        <v>993</v>
      </c>
      <c r="F291" s="260"/>
      <c r="G291" s="260"/>
      <c r="H291" s="260"/>
      <c r="I291" s="164"/>
      <c r="J291" s="164"/>
      <c r="K291" s="164"/>
      <c r="L291" s="164"/>
      <c r="M291" s="164"/>
      <c r="N291" s="164"/>
      <c r="O291" s="164"/>
      <c r="P291" s="164"/>
      <c r="Q291" s="164"/>
      <c r="R291" s="164"/>
      <c r="S291" s="164"/>
      <c r="T291" s="164"/>
      <c r="U291" s="164"/>
      <c r="V291" s="164"/>
      <c r="W291" s="164"/>
      <c r="X291" s="164"/>
      <c r="Y291" s="164"/>
      <c r="Z291" s="164"/>
      <c r="AA291" s="156" t="e">
        <f t="array" aca="1" ref="AA291" ca="1">ROW(INDIRECT(MID(_xludf.FORMULATEXT(C291),2,LEN(_xludf.FORMULATEXT(C291)))))</f>
        <v>#NAME?</v>
      </c>
      <c r="AB291" s="157" t="s">
        <v>363</v>
      </c>
      <c r="AC291" s="157" t="s">
        <v>1612</v>
      </c>
      <c r="AD291" s="157" t="s">
        <v>24</v>
      </c>
      <c r="AE291" s="157" t="s">
        <v>94</v>
      </c>
      <c r="AF291" s="157" t="s">
        <v>94</v>
      </c>
      <c r="AG291" s="164"/>
      <c r="AH291" s="164"/>
      <c r="AI291" s="164"/>
      <c r="AJ291" s="164"/>
      <c r="AK291" s="164"/>
      <c r="AL291" s="164"/>
    </row>
    <row r="292" spans="1:38" ht="10.5" customHeight="1">
      <c r="A292" s="211" t="str">
        <f>IF(Table3!E269="","/*","")</f>
        <v/>
      </c>
      <c r="B292" s="219" t="s">
        <v>1613</v>
      </c>
      <c r="C292" s="222" t="str">
        <f>Table3!E269</f>
        <v>textBlock format</v>
      </c>
      <c r="D292" s="222" t="s">
        <v>992</v>
      </c>
      <c r="E292" s="222" t="s">
        <v>993</v>
      </c>
      <c r="F292" s="260"/>
      <c r="G292" s="260"/>
      <c r="H292" s="260"/>
      <c r="I292" s="164"/>
      <c r="J292" s="164"/>
      <c r="K292" s="164"/>
      <c r="L292" s="164"/>
      <c r="M292" s="164"/>
      <c r="N292" s="164"/>
      <c r="O292" s="164"/>
      <c r="P292" s="164"/>
      <c r="Q292" s="164"/>
      <c r="R292" s="164"/>
      <c r="S292" s="164"/>
      <c r="T292" s="164"/>
      <c r="U292" s="164"/>
      <c r="V292" s="164"/>
      <c r="W292" s="164"/>
      <c r="X292" s="164"/>
      <c r="Y292" s="164"/>
      <c r="Z292" s="164"/>
      <c r="AA292" s="156" t="e">
        <f t="array" aca="1" ref="AA292" ca="1">ROW(INDIRECT(MID(_xludf.FORMULATEXT(C292),2,LEN(_xludf.FORMULATEXT(C292)))))</f>
        <v>#NAME?</v>
      </c>
      <c r="AB292" s="157" t="s">
        <v>364</v>
      </c>
      <c r="AC292" s="157" t="s">
        <v>1614</v>
      </c>
      <c r="AD292" s="157" t="s">
        <v>24</v>
      </c>
      <c r="AE292" s="157" t="s">
        <v>94</v>
      </c>
      <c r="AF292" s="157" t="s">
        <v>94</v>
      </c>
      <c r="AG292" s="164"/>
      <c r="AH292" s="164"/>
      <c r="AI292" s="164"/>
      <c r="AJ292" s="164"/>
      <c r="AK292" s="164"/>
      <c r="AL292" s="164"/>
    </row>
    <row r="293" spans="1:38" ht="10.5" customHeight="1">
      <c r="A293" s="211" t="str">
        <f>IF(Table3!E270="","/*","")</f>
        <v/>
      </c>
      <c r="B293" s="219" t="s">
        <v>1615</v>
      </c>
      <c r="C293" s="222" t="str">
        <f>Table3!E270</f>
        <v xml:space="preserve"> Ex: 27.04</v>
      </c>
      <c r="D293" s="222" t="s">
        <v>992</v>
      </c>
      <c r="E293" s="222" t="s">
        <v>993</v>
      </c>
      <c r="F293" s="260" t="s">
        <v>1616</v>
      </c>
      <c r="G293" s="260">
        <v>4</v>
      </c>
      <c r="H293" s="260">
        <v>0</v>
      </c>
      <c r="I293" s="164"/>
      <c r="J293" s="164"/>
      <c r="K293" s="164"/>
      <c r="L293" s="164"/>
      <c r="M293" s="164"/>
      <c r="N293" s="164"/>
      <c r="O293" s="164"/>
      <c r="P293" s="164"/>
      <c r="Q293" s="164"/>
      <c r="R293" s="164"/>
      <c r="S293" s="164"/>
      <c r="T293" s="164"/>
      <c r="U293" s="164"/>
      <c r="V293" s="164"/>
      <c r="W293" s="164"/>
      <c r="X293" s="164"/>
      <c r="Y293" s="164"/>
      <c r="Z293" s="164"/>
      <c r="AA293" s="156" t="e">
        <f t="array" aca="1" ref="AA293" ca="1">ROW(INDIRECT(MID(_xludf.FORMULATEXT(C293),2,LEN(_xludf.FORMULATEXT(C293)))))</f>
        <v>#NAME?</v>
      </c>
      <c r="AB293" s="157" t="s">
        <v>365</v>
      </c>
      <c r="AC293" s="157" t="s">
        <v>1617</v>
      </c>
      <c r="AD293" s="157" t="s">
        <v>366</v>
      </c>
      <c r="AE293" s="157" t="s">
        <v>94</v>
      </c>
      <c r="AF293" s="157" t="s">
        <v>94</v>
      </c>
      <c r="AG293" s="164"/>
      <c r="AH293" s="164"/>
      <c r="AI293" s="164"/>
      <c r="AJ293" s="164"/>
      <c r="AK293" s="164"/>
      <c r="AL293" s="164"/>
    </row>
    <row r="294" spans="1:38" ht="10.5" customHeight="1">
      <c r="A294" s="211" t="str">
        <f>IF(Table3!E271="","/*","")</f>
        <v/>
      </c>
      <c r="B294" s="219" t="s">
        <v>1618</v>
      </c>
      <c r="C294" s="222" t="str">
        <f>Table3!E271</f>
        <v xml:space="preserve"> Ex: 27.1018%</v>
      </c>
      <c r="D294" s="222" t="s">
        <v>992</v>
      </c>
      <c r="E294" s="222" t="s">
        <v>993</v>
      </c>
      <c r="F294" s="260" t="s">
        <v>1086</v>
      </c>
      <c r="G294" s="260">
        <v>4</v>
      </c>
      <c r="H294" s="260">
        <v>-2</v>
      </c>
      <c r="I294" s="164"/>
      <c r="J294" s="164"/>
      <c r="K294" s="164"/>
      <c r="L294" s="164"/>
      <c r="M294" s="164"/>
      <c r="N294" s="164"/>
      <c r="O294" s="164"/>
      <c r="P294" s="164"/>
      <c r="Q294" s="164"/>
      <c r="R294" s="164"/>
      <c r="S294" s="164"/>
      <c r="T294" s="164"/>
      <c r="U294" s="164"/>
      <c r="V294" s="164"/>
      <c r="W294" s="164"/>
      <c r="X294" s="164"/>
      <c r="Y294" s="164"/>
      <c r="Z294" s="164"/>
      <c r="AA294" s="156" t="e">
        <f t="array" aca="1" ref="AA294" ca="1">ROW(INDIRECT(MID(_xludf.FORMULATEXT(C294),2,LEN(_xludf.FORMULATEXT(C294)))))</f>
        <v>#NAME?</v>
      </c>
      <c r="AB294" s="157" t="s">
        <v>367</v>
      </c>
      <c r="AC294" s="157" t="s">
        <v>1619</v>
      </c>
      <c r="AD294" s="157" t="s">
        <v>337</v>
      </c>
      <c r="AE294" s="157" t="s">
        <v>94</v>
      </c>
      <c r="AF294" s="157" t="s">
        <v>94</v>
      </c>
      <c r="AG294" s="164"/>
      <c r="AH294" s="164"/>
      <c r="AI294" s="164"/>
      <c r="AJ294" s="164"/>
      <c r="AK294" s="164"/>
      <c r="AL294" s="164"/>
    </row>
    <row r="295" spans="1:38" ht="10.5" customHeight="1">
      <c r="A295" s="211" t="str">
        <f>IF(Table3!E272="","/*","")</f>
        <v>/*</v>
      </c>
      <c r="B295" s="219" t="s">
        <v>1620</v>
      </c>
      <c r="C295" s="220">
        <f>Table3!E272</f>
        <v>0</v>
      </c>
      <c r="D295" s="222" t="s">
        <v>992</v>
      </c>
      <c r="E295" s="222" t="s">
        <v>993</v>
      </c>
      <c r="F295" s="260"/>
      <c r="G295" s="260"/>
      <c r="H295" s="260"/>
      <c r="I295" s="164"/>
      <c r="J295" s="164"/>
      <c r="K295" s="164"/>
      <c r="L295" s="164"/>
      <c r="M295" s="164"/>
      <c r="N295" s="164"/>
      <c r="O295" s="164"/>
      <c r="P295" s="164"/>
      <c r="Q295" s="164"/>
      <c r="R295" s="164"/>
      <c r="S295" s="164"/>
      <c r="T295" s="164"/>
      <c r="U295" s="164"/>
      <c r="V295" s="164"/>
      <c r="W295" s="164"/>
      <c r="X295" s="164"/>
      <c r="Y295" s="164"/>
      <c r="Z295" s="164"/>
      <c r="AA295" s="156" t="e">
        <f t="array" aca="1" ref="AA295" ca="1">ROW(INDIRECT(MID(_xludf.FORMULATEXT(C295),2,LEN(_xludf.FORMULATEXT(C295)))))</f>
        <v>#NAME?</v>
      </c>
      <c r="AB295" s="157" t="s">
        <v>331</v>
      </c>
      <c r="AC295" s="157" t="s">
        <v>94</v>
      </c>
      <c r="AD295" s="157" t="s">
        <v>94</v>
      </c>
      <c r="AE295" s="157" t="s">
        <v>94</v>
      </c>
      <c r="AF295" s="157" t="s">
        <v>94</v>
      </c>
      <c r="AG295" s="164"/>
      <c r="AH295" s="164"/>
      <c r="AI295" s="164"/>
      <c r="AJ295" s="164"/>
      <c r="AK295" s="164"/>
      <c r="AL295" s="164"/>
    </row>
    <row r="296" spans="1:38" ht="10.5" customHeight="1">
      <c r="A296" s="211" t="str">
        <f>IF(Table3!E273="","/*","")</f>
        <v/>
      </c>
      <c r="B296" s="219" t="s">
        <v>1621</v>
      </c>
      <c r="C296" s="222" t="str">
        <f>Table3!E273</f>
        <v>textBlock format</v>
      </c>
      <c r="D296" s="222" t="s">
        <v>992</v>
      </c>
      <c r="E296" s="222" t="s">
        <v>993</v>
      </c>
      <c r="F296" s="260"/>
      <c r="G296" s="260"/>
      <c r="H296" s="260"/>
      <c r="I296" s="164"/>
      <c r="J296" s="164"/>
      <c r="K296" s="164"/>
      <c r="L296" s="164"/>
      <c r="M296" s="164"/>
      <c r="N296" s="164"/>
      <c r="O296" s="164"/>
      <c r="P296" s="164"/>
      <c r="Q296" s="164"/>
      <c r="R296" s="164"/>
      <c r="S296" s="164"/>
      <c r="T296" s="164"/>
      <c r="U296" s="164"/>
      <c r="V296" s="164"/>
      <c r="W296" s="164"/>
      <c r="X296" s="164"/>
      <c r="Y296" s="164"/>
      <c r="Z296" s="164"/>
      <c r="AA296" s="156" t="e">
        <f t="array" aca="1" ref="AA296" ca="1">ROW(INDIRECT(MID(_xludf.FORMULATEXT(C296),2,LEN(_xludf.FORMULATEXT(C296)))))</f>
        <v>#NAME?</v>
      </c>
      <c r="AB296" s="157" t="s">
        <v>368</v>
      </c>
      <c r="AC296" s="157" t="s">
        <v>1622</v>
      </c>
      <c r="AD296" s="157" t="s">
        <v>24</v>
      </c>
      <c r="AE296" s="157" t="s">
        <v>94</v>
      </c>
      <c r="AF296" s="157" t="s">
        <v>94</v>
      </c>
      <c r="AG296" s="164"/>
      <c r="AH296" s="164"/>
      <c r="AI296" s="164"/>
      <c r="AJ296" s="164"/>
      <c r="AK296" s="164"/>
      <c r="AL296" s="164"/>
    </row>
    <row r="297" spans="1:38" ht="10.5" customHeight="1">
      <c r="A297" s="211" t="str">
        <f>IF(Table3!E274="","/*","")</f>
        <v/>
      </c>
      <c r="B297" s="219" t="s">
        <v>1623</v>
      </c>
      <c r="C297" s="222" t="str">
        <f>Table3!E274</f>
        <v>textBlock format</v>
      </c>
      <c r="D297" s="222" t="s">
        <v>992</v>
      </c>
      <c r="E297" s="222" t="s">
        <v>993</v>
      </c>
      <c r="F297" s="260"/>
      <c r="G297" s="260"/>
      <c r="H297" s="260"/>
      <c r="I297" s="164"/>
      <c r="J297" s="164"/>
      <c r="K297" s="164"/>
      <c r="L297" s="164"/>
      <c r="M297" s="164"/>
      <c r="N297" s="164"/>
      <c r="O297" s="164"/>
      <c r="P297" s="164"/>
      <c r="Q297" s="164"/>
      <c r="R297" s="164"/>
      <c r="S297" s="164"/>
      <c r="T297" s="164"/>
      <c r="U297" s="164"/>
      <c r="V297" s="164"/>
      <c r="W297" s="164"/>
      <c r="X297" s="164"/>
      <c r="Y297" s="164"/>
      <c r="Z297" s="164"/>
      <c r="AA297" s="156" t="e">
        <f t="array" aca="1" ref="AA297" ca="1">ROW(INDIRECT(MID(_xludf.FORMULATEXT(C297),2,LEN(_xludf.FORMULATEXT(C297)))))</f>
        <v>#NAME?</v>
      </c>
      <c r="AB297" s="157" t="s">
        <v>369</v>
      </c>
      <c r="AC297" s="157" t="s">
        <v>1624</v>
      </c>
      <c r="AD297" s="157" t="s">
        <v>24</v>
      </c>
      <c r="AE297" s="157" t="s">
        <v>94</v>
      </c>
      <c r="AF297" s="157" t="s">
        <v>94</v>
      </c>
      <c r="AG297" s="164"/>
      <c r="AH297" s="164"/>
      <c r="AI297" s="164"/>
      <c r="AJ297" s="164"/>
      <c r="AK297" s="164"/>
      <c r="AL297" s="164"/>
    </row>
    <row r="298" spans="1:38" ht="10.5" customHeight="1">
      <c r="A298" s="211" t="str">
        <f>IF(Table3!E275="","/*","")</f>
        <v/>
      </c>
      <c r="B298" s="219" t="s">
        <v>1625</v>
      </c>
      <c r="C298" s="222" t="str">
        <f>Table3!E275</f>
        <v>textBlock format</v>
      </c>
      <c r="D298" s="222" t="s">
        <v>992</v>
      </c>
      <c r="E298" s="222" t="s">
        <v>993</v>
      </c>
      <c r="F298" s="260"/>
      <c r="G298" s="260"/>
      <c r="H298" s="260"/>
      <c r="I298" s="164"/>
      <c r="J298" s="164"/>
      <c r="K298" s="164"/>
      <c r="L298" s="164"/>
      <c r="M298" s="164"/>
      <c r="N298" s="164"/>
      <c r="O298" s="164"/>
      <c r="P298" s="164"/>
      <c r="Q298" s="164"/>
      <c r="R298" s="164"/>
      <c r="S298" s="164"/>
      <c r="T298" s="164"/>
      <c r="U298" s="164"/>
      <c r="V298" s="164"/>
      <c r="W298" s="164"/>
      <c r="X298" s="164"/>
      <c r="Y298" s="164"/>
      <c r="Z298" s="164"/>
      <c r="AA298" s="156" t="e">
        <f t="array" aca="1" ref="AA298" ca="1">ROW(INDIRECT(MID(_xludf.FORMULATEXT(C298),2,LEN(_xludf.FORMULATEXT(C298)))))</f>
        <v>#NAME?</v>
      </c>
      <c r="AB298" s="157" t="s">
        <v>370</v>
      </c>
      <c r="AC298" s="157" t="s">
        <v>1626</v>
      </c>
      <c r="AD298" s="157" t="s">
        <v>24</v>
      </c>
      <c r="AE298" s="157" t="s">
        <v>94</v>
      </c>
      <c r="AF298" s="157" t="s">
        <v>94</v>
      </c>
      <c r="AG298" s="164"/>
      <c r="AH298" s="164"/>
      <c r="AI298" s="164"/>
      <c r="AJ298" s="164"/>
      <c r="AK298" s="164"/>
      <c r="AL298" s="164"/>
    </row>
    <row r="299" spans="1:38" ht="10.5" customHeight="1">
      <c r="A299" s="211" t="str">
        <f>IF(Table3!E276="","/*","")</f>
        <v/>
      </c>
      <c r="B299" s="219" t="s">
        <v>1627</v>
      </c>
      <c r="C299" s="222" t="str">
        <f>Table3!E276</f>
        <v>textBlock format</v>
      </c>
      <c r="D299" s="222" t="s">
        <v>992</v>
      </c>
      <c r="E299" s="222" t="s">
        <v>993</v>
      </c>
      <c r="F299" s="260"/>
      <c r="G299" s="260"/>
      <c r="H299" s="260"/>
      <c r="I299" s="164"/>
      <c r="J299" s="164"/>
      <c r="K299" s="164"/>
      <c r="L299" s="164"/>
      <c r="M299" s="164"/>
      <c r="N299" s="164"/>
      <c r="O299" s="164"/>
      <c r="P299" s="164"/>
      <c r="Q299" s="164"/>
      <c r="R299" s="164"/>
      <c r="S299" s="164"/>
      <c r="T299" s="164"/>
      <c r="U299" s="164"/>
      <c r="V299" s="164"/>
      <c r="W299" s="164"/>
      <c r="X299" s="164"/>
      <c r="Y299" s="164"/>
      <c r="Z299" s="164"/>
      <c r="AA299" s="156" t="e">
        <f t="array" aca="1" ref="AA299" ca="1">ROW(INDIRECT(MID(_xludf.FORMULATEXT(C299),2,LEN(_xludf.FORMULATEXT(C299)))))</f>
        <v>#NAME?</v>
      </c>
      <c r="AB299" s="157" t="s">
        <v>371</v>
      </c>
      <c r="AC299" s="157" t="s">
        <v>1628</v>
      </c>
      <c r="AD299" s="157" t="s">
        <v>24</v>
      </c>
      <c r="AE299" s="157" t="s">
        <v>94</v>
      </c>
      <c r="AF299" s="157" t="s">
        <v>94</v>
      </c>
      <c r="AG299" s="164"/>
      <c r="AH299" s="164"/>
      <c r="AI299" s="164"/>
      <c r="AJ299" s="164"/>
      <c r="AK299" s="164"/>
      <c r="AL299" s="164"/>
    </row>
    <row r="300" spans="1:38" ht="10.5" customHeight="1">
      <c r="A300" s="211"/>
      <c r="B300" s="211"/>
      <c r="C300" s="164"/>
      <c r="D300" s="212"/>
      <c r="E300" s="164"/>
      <c r="F300" s="164"/>
      <c r="G300" s="164"/>
      <c r="H300" s="164"/>
      <c r="I300" s="164"/>
      <c r="J300" s="164"/>
      <c r="K300" s="164"/>
      <c r="L300" s="164"/>
      <c r="M300" s="164"/>
      <c r="N300" s="164"/>
      <c r="O300" s="164"/>
      <c r="P300" s="164"/>
      <c r="Q300" s="164"/>
      <c r="R300" s="164"/>
      <c r="S300" s="164"/>
      <c r="T300" s="164"/>
      <c r="U300" s="164"/>
      <c r="V300" s="164"/>
      <c r="W300" s="164"/>
      <c r="X300" s="164"/>
      <c r="Y300" s="164"/>
      <c r="Z300" s="164"/>
      <c r="AA300" s="164"/>
      <c r="AB300" s="164"/>
      <c r="AC300" s="164"/>
      <c r="AD300" s="164"/>
      <c r="AE300" s="164"/>
      <c r="AF300" s="164"/>
      <c r="AG300" s="164"/>
      <c r="AH300" s="164"/>
      <c r="AI300" s="164"/>
      <c r="AJ300" s="164"/>
      <c r="AK300" s="164"/>
      <c r="AL300" s="164"/>
    </row>
    <row r="301" spans="1:38" ht="10.5" customHeight="1">
      <c r="A301" s="211"/>
      <c r="B301" s="211"/>
      <c r="C301" s="164"/>
      <c r="D301" s="212"/>
      <c r="E301" s="164"/>
      <c r="F301" s="164"/>
      <c r="G301" s="164"/>
      <c r="H301" s="164"/>
      <c r="I301" s="164"/>
      <c r="J301" s="164"/>
      <c r="K301" s="164"/>
      <c r="L301" s="164"/>
      <c r="M301" s="164"/>
      <c r="N301" s="164"/>
      <c r="O301" s="164"/>
      <c r="P301" s="164"/>
      <c r="Q301" s="164"/>
      <c r="R301" s="164"/>
      <c r="S301" s="164"/>
      <c r="T301" s="164"/>
      <c r="U301" s="164"/>
      <c r="V301" s="164"/>
      <c r="W301" s="164"/>
      <c r="X301" s="164"/>
      <c r="Y301" s="164"/>
      <c r="Z301" s="164"/>
      <c r="AA301" s="164"/>
      <c r="AB301" s="164"/>
      <c r="AC301" s="164"/>
      <c r="AD301" s="164"/>
      <c r="AE301" s="164"/>
      <c r="AF301" s="164"/>
      <c r="AG301" s="164"/>
      <c r="AH301" s="164"/>
      <c r="AI301" s="164"/>
      <c r="AJ301" s="164"/>
      <c r="AK301" s="164"/>
      <c r="AL301" s="164"/>
    </row>
    <row r="302" spans="1:38" ht="10.5" customHeight="1">
      <c r="A302" s="211"/>
      <c r="B302" s="211"/>
      <c r="C302" s="164"/>
      <c r="D302" s="212"/>
      <c r="E302" s="164"/>
      <c r="F302" s="164"/>
      <c r="G302" s="164"/>
      <c r="H302" s="164"/>
      <c r="I302" s="164"/>
      <c r="J302" s="164"/>
      <c r="K302" s="164"/>
      <c r="L302" s="164"/>
      <c r="M302" s="164"/>
      <c r="N302" s="164"/>
      <c r="O302" s="164"/>
      <c r="P302" s="164"/>
      <c r="Q302" s="164"/>
      <c r="R302" s="164"/>
      <c r="S302" s="164"/>
      <c r="T302" s="164"/>
      <c r="U302" s="164"/>
      <c r="V302" s="164"/>
      <c r="W302" s="164"/>
      <c r="X302" s="164"/>
      <c r="Y302" s="164"/>
      <c r="Z302" s="164"/>
      <c r="AA302" s="164"/>
      <c r="AB302" s="164"/>
      <c r="AC302" s="164"/>
      <c r="AD302" s="164"/>
      <c r="AE302" s="164"/>
      <c r="AF302" s="164"/>
      <c r="AG302" s="164"/>
      <c r="AH302" s="164"/>
      <c r="AI302" s="164"/>
      <c r="AJ302" s="164"/>
      <c r="AK302" s="164"/>
      <c r="AL302" s="164"/>
    </row>
    <row r="303" spans="1:38" ht="10.5" customHeight="1">
      <c r="A303" s="211"/>
      <c r="B303" s="211"/>
      <c r="C303" s="164"/>
      <c r="D303" s="212"/>
      <c r="E303" s="164"/>
      <c r="F303" s="164"/>
      <c r="G303" s="164"/>
      <c r="H303" s="164"/>
      <c r="I303" s="164"/>
      <c r="J303" s="164"/>
      <c r="K303" s="164"/>
      <c r="L303" s="164"/>
      <c r="M303" s="164"/>
      <c r="N303" s="164"/>
      <c r="O303" s="164"/>
      <c r="P303" s="164"/>
      <c r="Q303" s="164"/>
      <c r="R303" s="164"/>
      <c r="S303" s="164"/>
      <c r="T303" s="164"/>
      <c r="U303" s="164"/>
      <c r="V303" s="164"/>
      <c r="W303" s="164"/>
      <c r="X303" s="164"/>
      <c r="Y303" s="164"/>
      <c r="Z303" s="164"/>
      <c r="AA303" s="164"/>
      <c r="AB303" s="164"/>
      <c r="AC303" s="164"/>
      <c r="AD303" s="164"/>
      <c r="AE303" s="164"/>
      <c r="AF303" s="164"/>
      <c r="AG303" s="164"/>
      <c r="AH303" s="164"/>
      <c r="AI303" s="164"/>
      <c r="AJ303" s="164"/>
      <c r="AK303" s="164"/>
      <c r="AL303" s="164"/>
    </row>
    <row r="304" spans="1:38" ht="10.5" customHeight="1">
      <c r="A304" s="211"/>
      <c r="B304" s="211"/>
      <c r="C304" s="164"/>
      <c r="D304" s="212"/>
      <c r="E304" s="164"/>
      <c r="F304" s="164"/>
      <c r="G304" s="164"/>
      <c r="H304" s="164"/>
      <c r="I304" s="164"/>
      <c r="J304" s="164"/>
      <c r="K304" s="164"/>
      <c r="L304" s="164"/>
      <c r="M304" s="164"/>
      <c r="N304" s="164"/>
      <c r="O304" s="164"/>
      <c r="P304" s="164"/>
      <c r="Q304" s="164"/>
      <c r="R304" s="164"/>
      <c r="S304" s="164"/>
      <c r="T304" s="164"/>
      <c r="U304" s="164"/>
      <c r="V304" s="164"/>
      <c r="W304" s="164"/>
      <c r="X304" s="164"/>
      <c r="Y304" s="164"/>
      <c r="Z304" s="164"/>
      <c r="AA304" s="164"/>
      <c r="AB304" s="164"/>
      <c r="AC304" s="164"/>
      <c r="AD304" s="164"/>
      <c r="AE304" s="164"/>
      <c r="AF304" s="164"/>
      <c r="AG304" s="164"/>
      <c r="AH304" s="164"/>
      <c r="AI304" s="164"/>
      <c r="AJ304" s="164"/>
      <c r="AK304" s="164"/>
      <c r="AL304" s="164"/>
    </row>
    <row r="305" spans="1:38" ht="10.5" customHeight="1">
      <c r="A305" s="211"/>
      <c r="B305" s="211"/>
      <c r="C305" s="164"/>
      <c r="D305" s="212"/>
      <c r="E305" s="164"/>
      <c r="F305" s="164"/>
      <c r="G305" s="164"/>
      <c r="H305" s="164"/>
      <c r="I305" s="164"/>
      <c r="J305" s="164"/>
      <c r="K305" s="164"/>
      <c r="L305" s="164"/>
      <c r="M305" s="164"/>
      <c r="N305" s="164"/>
      <c r="O305" s="164"/>
      <c r="P305" s="164"/>
      <c r="Q305" s="164"/>
      <c r="R305" s="164"/>
      <c r="S305" s="164"/>
      <c r="T305" s="164"/>
      <c r="U305" s="164"/>
      <c r="V305" s="164"/>
      <c r="W305" s="164"/>
      <c r="X305" s="164"/>
      <c r="Y305" s="164"/>
      <c r="Z305" s="164"/>
      <c r="AA305" s="164"/>
      <c r="AB305" s="164"/>
      <c r="AC305" s="164"/>
      <c r="AD305" s="164"/>
      <c r="AE305" s="164"/>
      <c r="AF305" s="164"/>
      <c r="AG305" s="164"/>
      <c r="AH305" s="164"/>
      <c r="AI305" s="164"/>
      <c r="AJ305" s="164"/>
      <c r="AK305" s="164"/>
      <c r="AL305" s="164"/>
    </row>
    <row r="306" spans="1:38" ht="10.5" customHeight="1">
      <c r="A306" s="211"/>
      <c r="B306" s="211"/>
      <c r="C306" s="164"/>
      <c r="D306" s="212"/>
      <c r="E306" s="164"/>
      <c r="F306" s="164"/>
      <c r="G306" s="164"/>
      <c r="H306" s="164"/>
      <c r="I306" s="164"/>
      <c r="J306" s="164"/>
      <c r="K306" s="164"/>
      <c r="L306" s="164"/>
      <c r="M306" s="164"/>
      <c r="N306" s="164"/>
      <c r="O306" s="164"/>
      <c r="P306" s="164"/>
      <c r="Q306" s="164"/>
      <c r="R306" s="164"/>
      <c r="S306" s="164"/>
      <c r="T306" s="164"/>
      <c r="U306" s="164"/>
      <c r="V306" s="164"/>
      <c r="W306" s="164"/>
      <c r="X306" s="164"/>
      <c r="Y306" s="164"/>
      <c r="Z306" s="164"/>
      <c r="AA306" s="164"/>
      <c r="AB306" s="164"/>
      <c r="AC306" s="164"/>
      <c r="AD306" s="164"/>
      <c r="AE306" s="164"/>
      <c r="AF306" s="164"/>
      <c r="AG306" s="164"/>
      <c r="AH306" s="164"/>
      <c r="AI306" s="164"/>
      <c r="AJ306" s="164"/>
      <c r="AK306" s="164"/>
      <c r="AL306" s="164"/>
    </row>
    <row r="307" spans="1:38" ht="10.5" customHeight="1">
      <c r="A307" s="211"/>
      <c r="B307" s="211"/>
      <c r="C307" s="164"/>
      <c r="D307" s="212"/>
      <c r="E307" s="164"/>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row>
    <row r="308" spans="1:38" ht="10.5" customHeight="1">
      <c r="A308" s="211"/>
      <c r="B308" s="211"/>
      <c r="C308" s="164"/>
      <c r="D308" s="212"/>
      <c r="E308" s="164"/>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row>
    <row r="309" spans="1:38" ht="10.5" customHeight="1">
      <c r="A309" s="211"/>
      <c r="B309" s="211"/>
      <c r="C309" s="164"/>
      <c r="D309" s="212"/>
      <c r="E309" s="164"/>
      <c r="F309" s="164"/>
      <c r="G309" s="164"/>
      <c r="H309" s="164"/>
      <c r="I309" s="164"/>
      <c r="J309" s="164"/>
      <c r="K309" s="164"/>
      <c r="L309" s="164"/>
      <c r="M309" s="164"/>
      <c r="N309" s="164"/>
      <c r="O309" s="164"/>
      <c r="P309" s="164"/>
      <c r="Q309" s="164"/>
      <c r="R309" s="164"/>
      <c r="S309" s="164"/>
      <c r="T309" s="164"/>
      <c r="U309" s="164"/>
      <c r="V309" s="164"/>
      <c r="W309" s="164"/>
      <c r="X309" s="164"/>
      <c r="Y309" s="164"/>
      <c r="Z309" s="164"/>
      <c r="AA309" s="164"/>
      <c r="AB309" s="164"/>
      <c r="AC309" s="164"/>
      <c r="AD309" s="164"/>
      <c r="AE309" s="164"/>
      <c r="AF309" s="164"/>
      <c r="AG309" s="164"/>
      <c r="AH309" s="164"/>
      <c r="AI309" s="164"/>
      <c r="AJ309" s="164"/>
      <c r="AK309" s="164"/>
      <c r="AL309" s="164"/>
    </row>
    <row r="310" spans="1:38" ht="10.5" customHeight="1">
      <c r="A310" s="211"/>
      <c r="B310" s="211"/>
      <c r="C310" s="164"/>
      <c r="D310" s="212"/>
      <c r="E310" s="164"/>
      <c r="F310" s="164"/>
      <c r="G310" s="164"/>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row>
    <row r="311" spans="1:38" ht="10.5" customHeight="1">
      <c r="A311" s="211"/>
      <c r="B311" s="211"/>
      <c r="C311" s="164"/>
      <c r="D311" s="212"/>
      <c r="E311" s="164"/>
      <c r="F311" s="164"/>
      <c r="G311" s="164"/>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row>
    <row r="312" spans="1:38" ht="10.5" customHeight="1">
      <c r="A312" s="211"/>
      <c r="B312" s="211"/>
      <c r="C312" s="164"/>
      <c r="D312" s="212"/>
      <c r="E312" s="164"/>
      <c r="F312" s="164"/>
      <c r="G312" s="164"/>
      <c r="H312" s="164"/>
      <c r="I312" s="164"/>
      <c r="J312" s="164"/>
      <c r="K312" s="164"/>
      <c r="L312" s="164"/>
      <c r="M312" s="164"/>
      <c r="N312" s="164"/>
      <c r="O312" s="164"/>
      <c r="P312" s="164"/>
      <c r="Q312" s="164"/>
      <c r="R312" s="164"/>
      <c r="S312" s="164"/>
      <c r="T312" s="164"/>
      <c r="U312" s="164"/>
      <c r="V312" s="164"/>
      <c r="W312" s="164"/>
      <c r="X312" s="164"/>
      <c r="Y312" s="164"/>
      <c r="Z312" s="164"/>
      <c r="AA312" s="164"/>
      <c r="AB312" s="164"/>
      <c r="AC312" s="164"/>
      <c r="AD312" s="164"/>
      <c r="AE312" s="164"/>
      <c r="AF312" s="164"/>
      <c r="AG312" s="164"/>
      <c r="AH312" s="164"/>
      <c r="AI312" s="164"/>
      <c r="AJ312" s="164"/>
      <c r="AK312" s="164"/>
      <c r="AL312" s="164"/>
    </row>
    <row r="313" spans="1:38" ht="10.5" customHeight="1">
      <c r="A313" s="211"/>
      <c r="B313" s="211"/>
      <c r="C313" s="164"/>
      <c r="D313" s="212"/>
      <c r="E313" s="164"/>
      <c r="F313" s="164"/>
      <c r="G313" s="164"/>
      <c r="H313" s="164"/>
      <c r="I313" s="164"/>
      <c r="J313" s="164"/>
      <c r="K313" s="164"/>
      <c r="L313" s="164"/>
      <c r="M313" s="164"/>
      <c r="N313" s="164"/>
      <c r="O313" s="164"/>
      <c r="P313" s="164"/>
      <c r="Q313" s="164"/>
      <c r="R313" s="164"/>
      <c r="S313" s="164"/>
      <c r="T313" s="164"/>
      <c r="U313" s="164"/>
      <c r="V313" s="164"/>
      <c r="W313" s="164"/>
      <c r="X313" s="164"/>
      <c r="Y313" s="164"/>
      <c r="Z313" s="164"/>
      <c r="AA313" s="164"/>
      <c r="AB313" s="164"/>
      <c r="AC313" s="164"/>
      <c r="AD313" s="164"/>
      <c r="AE313" s="164"/>
      <c r="AF313" s="164"/>
      <c r="AG313" s="164"/>
      <c r="AH313" s="164"/>
      <c r="AI313" s="164"/>
      <c r="AJ313" s="164"/>
      <c r="AK313" s="164"/>
      <c r="AL313" s="164"/>
    </row>
    <row r="314" spans="1:38" ht="10.5" customHeight="1">
      <c r="A314" s="211"/>
      <c r="B314" s="211"/>
      <c r="C314" s="164"/>
      <c r="D314" s="212"/>
      <c r="E314" s="164"/>
      <c r="F314" s="164"/>
      <c r="G314" s="164"/>
      <c r="H314" s="164"/>
      <c r="I314" s="164"/>
      <c r="J314" s="164"/>
      <c r="K314" s="164"/>
      <c r="L314" s="164"/>
      <c r="M314" s="164"/>
      <c r="N314" s="164"/>
      <c r="O314" s="164"/>
      <c r="P314" s="164"/>
      <c r="Q314" s="164"/>
      <c r="R314" s="164"/>
      <c r="S314" s="164"/>
      <c r="T314" s="164"/>
      <c r="U314" s="164"/>
      <c r="V314" s="164"/>
      <c r="W314" s="164"/>
      <c r="X314" s="164"/>
      <c r="Y314" s="164"/>
      <c r="Z314" s="164"/>
      <c r="AA314" s="164"/>
      <c r="AB314" s="164"/>
      <c r="AC314" s="164"/>
      <c r="AD314" s="164"/>
      <c r="AE314" s="164"/>
      <c r="AF314" s="164"/>
      <c r="AG314" s="164"/>
      <c r="AH314" s="164"/>
      <c r="AI314" s="164"/>
      <c r="AJ314" s="164"/>
      <c r="AK314" s="164"/>
      <c r="AL314" s="164"/>
    </row>
    <row r="315" spans="1:38" ht="10.5" customHeight="1">
      <c r="A315" s="211"/>
      <c r="B315" s="211"/>
      <c r="C315" s="164"/>
      <c r="D315" s="212"/>
      <c r="E315" s="164"/>
      <c r="F315" s="164"/>
      <c r="G315" s="164"/>
      <c r="H315" s="164"/>
      <c r="I315" s="164"/>
      <c r="J315" s="164"/>
      <c r="K315" s="164"/>
      <c r="L315" s="164"/>
      <c r="M315" s="164"/>
      <c r="N315" s="164"/>
      <c r="O315" s="164"/>
      <c r="P315" s="164"/>
      <c r="Q315" s="164"/>
      <c r="R315" s="164"/>
      <c r="S315" s="164"/>
      <c r="T315" s="164"/>
      <c r="U315" s="164"/>
      <c r="V315" s="164"/>
      <c r="W315" s="164"/>
      <c r="X315" s="164"/>
      <c r="Y315" s="164"/>
      <c r="Z315" s="164"/>
      <c r="AA315" s="164"/>
      <c r="AB315" s="164"/>
      <c r="AC315" s="164"/>
      <c r="AD315" s="164"/>
      <c r="AE315" s="164"/>
      <c r="AF315" s="164"/>
      <c r="AG315" s="164"/>
      <c r="AH315" s="164"/>
      <c r="AI315" s="164"/>
      <c r="AJ315" s="164"/>
      <c r="AK315" s="164"/>
      <c r="AL315" s="164"/>
    </row>
    <row r="316" spans="1:38" ht="10.5" customHeight="1">
      <c r="A316" s="211"/>
      <c r="B316" s="211"/>
      <c r="C316" s="164"/>
      <c r="D316" s="212"/>
      <c r="E316" s="164"/>
      <c r="F316" s="164"/>
      <c r="G316" s="164"/>
      <c r="H316" s="164"/>
      <c r="I316" s="164"/>
      <c r="J316" s="164"/>
      <c r="K316" s="164"/>
      <c r="L316" s="164"/>
      <c r="M316" s="164"/>
      <c r="N316" s="164"/>
      <c r="O316" s="164"/>
      <c r="P316" s="164"/>
      <c r="Q316" s="164"/>
      <c r="R316" s="164"/>
      <c r="S316" s="164"/>
      <c r="T316" s="164"/>
      <c r="U316" s="164"/>
      <c r="V316" s="164"/>
      <c r="W316" s="164"/>
      <c r="X316" s="164"/>
      <c r="Y316" s="164"/>
      <c r="Z316" s="164"/>
      <c r="AA316" s="164"/>
      <c r="AB316" s="164"/>
      <c r="AC316" s="164"/>
      <c r="AD316" s="164"/>
      <c r="AE316" s="164"/>
      <c r="AF316" s="164"/>
      <c r="AG316" s="164"/>
      <c r="AH316" s="164"/>
      <c r="AI316" s="164"/>
      <c r="AJ316" s="164"/>
      <c r="AK316" s="164"/>
      <c r="AL316" s="164"/>
    </row>
    <row r="317" spans="1:38" ht="10.5" customHeight="1">
      <c r="A317" s="211"/>
      <c r="B317" s="211"/>
      <c r="C317" s="164"/>
      <c r="D317" s="212"/>
      <c r="E317" s="164"/>
      <c r="F317" s="164"/>
      <c r="G317" s="164"/>
      <c r="H317" s="164"/>
      <c r="I317" s="164"/>
      <c r="J317" s="164"/>
      <c r="K317" s="164"/>
      <c r="L317" s="164"/>
      <c r="M317" s="164"/>
      <c r="N317" s="164"/>
      <c r="O317" s="164"/>
      <c r="P317" s="164"/>
      <c r="Q317" s="164"/>
      <c r="R317" s="164"/>
      <c r="S317" s="164"/>
      <c r="T317" s="164"/>
      <c r="U317" s="164"/>
      <c r="V317" s="164"/>
      <c r="W317" s="164"/>
      <c r="X317" s="164"/>
      <c r="Y317" s="164"/>
      <c r="Z317" s="164"/>
      <c r="AA317" s="164"/>
      <c r="AB317" s="164"/>
      <c r="AC317" s="164"/>
      <c r="AD317" s="164"/>
      <c r="AE317" s="164"/>
      <c r="AF317" s="164"/>
      <c r="AG317" s="164"/>
      <c r="AH317" s="164"/>
      <c r="AI317" s="164"/>
      <c r="AJ317" s="164"/>
      <c r="AK317" s="164"/>
      <c r="AL317" s="164"/>
    </row>
    <row r="318" spans="1:38" ht="10.5" customHeight="1">
      <c r="A318" s="211"/>
      <c r="B318" s="211"/>
      <c r="C318" s="164"/>
      <c r="D318" s="212"/>
      <c r="E318" s="164"/>
      <c r="F318" s="164"/>
      <c r="G318" s="164"/>
      <c r="H318" s="164"/>
      <c r="I318" s="164"/>
      <c r="J318" s="164"/>
      <c r="K318" s="164"/>
      <c r="L318" s="164"/>
      <c r="M318" s="164"/>
      <c r="N318" s="164"/>
      <c r="O318" s="164"/>
      <c r="P318" s="164"/>
      <c r="Q318" s="164"/>
      <c r="R318" s="164"/>
      <c r="S318" s="164"/>
      <c r="T318" s="164"/>
      <c r="U318" s="164"/>
      <c r="V318" s="164"/>
      <c r="W318" s="164"/>
      <c r="X318" s="164"/>
      <c r="Y318" s="164"/>
      <c r="Z318" s="164"/>
      <c r="AA318" s="164"/>
      <c r="AB318" s="164"/>
      <c r="AC318" s="164"/>
      <c r="AD318" s="164"/>
      <c r="AE318" s="164"/>
      <c r="AF318" s="164"/>
      <c r="AG318" s="164"/>
      <c r="AH318" s="164"/>
      <c r="AI318" s="164"/>
      <c r="AJ318" s="164"/>
      <c r="AK318" s="164"/>
      <c r="AL318" s="164"/>
    </row>
    <row r="319" spans="1:38" ht="10.5" customHeight="1">
      <c r="A319" s="211"/>
      <c r="B319" s="211"/>
      <c r="C319" s="164"/>
      <c r="D319" s="212"/>
      <c r="E319" s="164"/>
      <c r="F319" s="164"/>
      <c r="G319" s="164"/>
      <c r="H319" s="164"/>
      <c r="I319" s="164"/>
      <c r="J319" s="164"/>
      <c r="K319" s="164"/>
      <c r="L319" s="164"/>
      <c r="M319" s="164"/>
      <c r="N319" s="164"/>
      <c r="O319" s="164"/>
      <c r="P319" s="164"/>
      <c r="Q319" s="164"/>
      <c r="R319" s="164"/>
      <c r="S319" s="164"/>
      <c r="T319" s="164"/>
      <c r="U319" s="164"/>
      <c r="V319" s="164"/>
      <c r="W319" s="164"/>
      <c r="X319" s="164"/>
      <c r="Y319" s="164"/>
      <c r="Z319" s="164"/>
      <c r="AA319" s="164"/>
      <c r="AB319" s="164"/>
      <c r="AC319" s="164"/>
      <c r="AD319" s="164"/>
      <c r="AE319" s="164"/>
      <c r="AF319" s="164"/>
      <c r="AG319" s="164"/>
      <c r="AH319" s="164"/>
      <c r="AI319" s="164"/>
      <c r="AJ319" s="164"/>
      <c r="AK319" s="164"/>
      <c r="AL319" s="164"/>
    </row>
    <row r="320" spans="1:38" ht="10.5" customHeight="1">
      <c r="A320" s="211"/>
      <c r="B320" s="211"/>
      <c r="C320" s="164"/>
      <c r="D320" s="212"/>
      <c r="E320" s="164"/>
      <c r="F320" s="164"/>
      <c r="G320" s="164"/>
      <c r="H320" s="164"/>
      <c r="I320" s="164"/>
      <c r="J320" s="164"/>
      <c r="K320" s="164"/>
      <c r="L320" s="164"/>
      <c r="M320" s="164"/>
      <c r="N320" s="164"/>
      <c r="O320" s="164"/>
      <c r="P320" s="164"/>
      <c r="Q320" s="164"/>
      <c r="R320" s="164"/>
      <c r="S320" s="164"/>
      <c r="T320" s="164"/>
      <c r="U320" s="164"/>
      <c r="V320" s="164"/>
      <c r="W320" s="164"/>
      <c r="X320" s="164"/>
      <c r="Y320" s="164"/>
      <c r="Z320" s="164"/>
      <c r="AA320" s="164"/>
      <c r="AB320" s="164"/>
      <c r="AC320" s="164"/>
      <c r="AD320" s="164"/>
      <c r="AE320" s="164"/>
      <c r="AF320" s="164"/>
      <c r="AG320" s="164"/>
      <c r="AH320" s="164"/>
      <c r="AI320" s="164"/>
      <c r="AJ320" s="164"/>
      <c r="AK320" s="164"/>
      <c r="AL320" s="164"/>
    </row>
    <row r="321" spans="1:38" ht="10.5" customHeight="1">
      <c r="A321" s="211"/>
      <c r="B321" s="211"/>
      <c r="C321" s="164"/>
      <c r="D321" s="212"/>
      <c r="E321" s="164"/>
      <c r="F321" s="164"/>
      <c r="G321" s="164"/>
      <c r="H321" s="164"/>
      <c r="I321" s="164"/>
      <c r="J321" s="164"/>
      <c r="K321" s="164"/>
      <c r="L321" s="164"/>
      <c r="M321" s="164"/>
      <c r="N321" s="164"/>
      <c r="O321" s="164"/>
      <c r="P321" s="164"/>
      <c r="Q321" s="164"/>
      <c r="R321" s="164"/>
      <c r="S321" s="164"/>
      <c r="T321" s="164"/>
      <c r="U321" s="164"/>
      <c r="V321" s="164"/>
      <c r="W321" s="164"/>
      <c r="X321" s="164"/>
      <c r="Y321" s="164"/>
      <c r="Z321" s="164"/>
      <c r="AA321" s="164"/>
      <c r="AB321" s="164"/>
      <c r="AC321" s="164"/>
      <c r="AD321" s="164"/>
      <c r="AE321" s="164"/>
      <c r="AF321" s="164"/>
      <c r="AG321" s="164"/>
      <c r="AH321" s="164"/>
      <c r="AI321" s="164"/>
      <c r="AJ321" s="164"/>
      <c r="AK321" s="164"/>
      <c r="AL321" s="164"/>
    </row>
    <row r="322" spans="1:38" ht="10.5" customHeight="1">
      <c r="A322" s="211"/>
      <c r="B322" s="211"/>
      <c r="C322" s="164"/>
      <c r="D322" s="212"/>
      <c r="E322" s="164"/>
      <c r="F322" s="164"/>
      <c r="G322" s="164"/>
      <c r="H322" s="164"/>
      <c r="I322" s="164"/>
      <c r="J322" s="164"/>
      <c r="K322" s="164"/>
      <c r="L322" s="164"/>
      <c r="M322" s="164"/>
      <c r="N322" s="164"/>
      <c r="O322" s="164"/>
      <c r="P322" s="164"/>
      <c r="Q322" s="164"/>
      <c r="R322" s="164"/>
      <c r="S322" s="164"/>
      <c r="T322" s="164"/>
      <c r="U322" s="164"/>
      <c r="V322" s="164"/>
      <c r="W322" s="164"/>
      <c r="X322" s="164"/>
      <c r="Y322" s="164"/>
      <c r="Z322" s="164"/>
      <c r="AA322" s="164"/>
      <c r="AB322" s="164"/>
      <c r="AC322" s="164"/>
      <c r="AD322" s="164"/>
      <c r="AE322" s="164"/>
      <c r="AF322" s="164"/>
      <c r="AG322" s="164"/>
      <c r="AH322" s="164"/>
      <c r="AI322" s="164"/>
      <c r="AJ322" s="164"/>
      <c r="AK322" s="164"/>
      <c r="AL322" s="164"/>
    </row>
    <row r="323" spans="1:38" ht="10.5" customHeight="1">
      <c r="A323" s="211"/>
      <c r="B323" s="211"/>
      <c r="C323" s="164"/>
      <c r="D323" s="212"/>
      <c r="E323" s="164"/>
      <c r="F323" s="164"/>
      <c r="G323" s="164"/>
      <c r="H323" s="164"/>
      <c r="I323" s="164"/>
      <c r="J323" s="164"/>
      <c r="K323" s="164"/>
      <c r="L323" s="164"/>
      <c r="M323" s="164"/>
      <c r="N323" s="164"/>
      <c r="O323" s="164"/>
      <c r="P323" s="164"/>
      <c r="Q323" s="164"/>
      <c r="R323" s="164"/>
      <c r="S323" s="164"/>
      <c r="T323" s="164"/>
      <c r="U323" s="164"/>
      <c r="V323" s="164"/>
      <c r="W323" s="164"/>
      <c r="X323" s="164"/>
      <c r="Y323" s="164"/>
      <c r="Z323" s="164"/>
      <c r="AA323" s="164"/>
      <c r="AB323" s="164"/>
      <c r="AC323" s="164"/>
      <c r="AD323" s="164"/>
      <c r="AE323" s="164"/>
      <c r="AF323" s="164"/>
      <c r="AG323" s="164"/>
      <c r="AH323" s="164"/>
      <c r="AI323" s="164"/>
      <c r="AJ323" s="164"/>
      <c r="AK323" s="164"/>
      <c r="AL323" s="164"/>
    </row>
    <row r="324" spans="1:38" ht="10.5" customHeight="1">
      <c r="A324" s="211"/>
      <c r="B324" s="211"/>
      <c r="C324" s="164"/>
      <c r="D324" s="212"/>
      <c r="E324" s="164"/>
      <c r="F324" s="164"/>
      <c r="G324" s="164"/>
      <c r="H324" s="164"/>
      <c r="I324" s="164"/>
      <c r="J324" s="164"/>
      <c r="K324" s="164"/>
      <c r="L324" s="164"/>
      <c r="M324" s="164"/>
      <c r="N324" s="164"/>
      <c r="O324" s="164"/>
      <c r="P324" s="164"/>
      <c r="Q324" s="164"/>
      <c r="R324" s="164"/>
      <c r="S324" s="164"/>
      <c r="T324" s="164"/>
      <c r="U324" s="164"/>
      <c r="V324" s="164"/>
      <c r="W324" s="164"/>
      <c r="X324" s="164"/>
      <c r="Y324" s="164"/>
      <c r="Z324" s="164"/>
      <c r="AA324" s="164"/>
      <c r="AB324" s="164"/>
      <c r="AC324" s="164"/>
      <c r="AD324" s="164"/>
      <c r="AE324" s="164"/>
      <c r="AF324" s="164"/>
      <c r="AG324" s="164"/>
      <c r="AH324" s="164"/>
      <c r="AI324" s="164"/>
      <c r="AJ324" s="164"/>
      <c r="AK324" s="164"/>
      <c r="AL324" s="164"/>
    </row>
    <row r="325" spans="1:38" ht="10.5" customHeight="1">
      <c r="A325" s="211"/>
      <c r="B325" s="211"/>
      <c r="C325" s="164"/>
      <c r="D325" s="212"/>
      <c r="E325" s="164"/>
      <c r="F325" s="164"/>
      <c r="G325" s="164"/>
      <c r="H325" s="164"/>
      <c r="I325" s="164"/>
      <c r="J325" s="164"/>
      <c r="K325" s="164"/>
      <c r="L325" s="164"/>
      <c r="M325" s="164"/>
      <c r="N325" s="164"/>
      <c r="O325" s="164"/>
      <c r="P325" s="164"/>
      <c r="Q325" s="164"/>
      <c r="R325" s="164"/>
      <c r="S325" s="164"/>
      <c r="T325" s="164"/>
      <c r="U325" s="164"/>
      <c r="V325" s="164"/>
      <c r="W325" s="164"/>
      <c r="X325" s="164"/>
      <c r="Y325" s="164"/>
      <c r="Z325" s="164"/>
      <c r="AA325" s="164"/>
      <c r="AB325" s="164"/>
      <c r="AC325" s="164"/>
      <c r="AD325" s="164"/>
      <c r="AE325" s="164"/>
      <c r="AF325" s="164"/>
      <c r="AG325" s="164"/>
      <c r="AH325" s="164"/>
      <c r="AI325" s="164"/>
      <c r="AJ325" s="164"/>
      <c r="AK325" s="164"/>
      <c r="AL325" s="164"/>
    </row>
    <row r="326" spans="1:38" ht="10.5" customHeight="1">
      <c r="A326" s="211"/>
      <c r="B326" s="211"/>
      <c r="C326" s="164"/>
      <c r="D326" s="212"/>
      <c r="E326" s="164"/>
      <c r="F326" s="164"/>
      <c r="G326" s="164"/>
      <c r="H326" s="164"/>
      <c r="I326" s="164"/>
      <c r="J326" s="164"/>
      <c r="K326" s="164"/>
      <c r="L326" s="164"/>
      <c r="M326" s="164"/>
      <c r="N326" s="164"/>
      <c r="O326" s="164"/>
      <c r="P326" s="164"/>
      <c r="Q326" s="164"/>
      <c r="R326" s="164"/>
      <c r="S326" s="164"/>
      <c r="T326" s="164"/>
      <c r="U326" s="164"/>
      <c r="V326" s="164"/>
      <c r="W326" s="164"/>
      <c r="X326" s="164"/>
      <c r="Y326" s="164"/>
      <c r="Z326" s="164"/>
      <c r="AA326" s="164"/>
      <c r="AB326" s="164"/>
      <c r="AC326" s="164"/>
      <c r="AD326" s="164"/>
      <c r="AE326" s="164"/>
      <c r="AF326" s="164"/>
      <c r="AG326" s="164"/>
      <c r="AH326" s="164"/>
      <c r="AI326" s="164"/>
      <c r="AJ326" s="164"/>
      <c r="AK326" s="164"/>
      <c r="AL326" s="164"/>
    </row>
    <row r="327" spans="1:38" ht="10.5" customHeight="1">
      <c r="A327" s="211"/>
      <c r="B327" s="211"/>
      <c r="C327" s="164"/>
      <c r="D327" s="212"/>
      <c r="E327" s="164"/>
      <c r="F327" s="164"/>
      <c r="G327" s="164"/>
      <c r="H327" s="164"/>
      <c r="I327" s="164"/>
      <c r="J327" s="164"/>
      <c r="K327" s="164"/>
      <c r="L327" s="164"/>
      <c r="M327" s="164"/>
      <c r="N327" s="164"/>
      <c r="O327" s="164"/>
      <c r="P327" s="164"/>
      <c r="Q327" s="164"/>
      <c r="R327" s="164"/>
      <c r="S327" s="164"/>
      <c r="T327" s="164"/>
      <c r="U327" s="164"/>
      <c r="V327" s="164"/>
      <c r="W327" s="164"/>
      <c r="X327" s="164"/>
      <c r="Y327" s="164"/>
      <c r="Z327" s="164"/>
      <c r="AA327" s="164"/>
      <c r="AB327" s="164"/>
      <c r="AC327" s="164"/>
      <c r="AD327" s="164"/>
      <c r="AE327" s="164"/>
      <c r="AF327" s="164"/>
      <c r="AG327" s="164"/>
      <c r="AH327" s="164"/>
      <c r="AI327" s="164"/>
      <c r="AJ327" s="164"/>
      <c r="AK327" s="164"/>
      <c r="AL327" s="164"/>
    </row>
    <row r="328" spans="1:38" ht="10.5" customHeight="1">
      <c r="A328" s="211"/>
      <c r="B328" s="211"/>
      <c r="C328" s="164"/>
      <c r="D328" s="212"/>
      <c r="E328" s="164"/>
      <c r="F328" s="164"/>
      <c r="G328" s="164"/>
      <c r="H328" s="164"/>
      <c r="I328" s="164"/>
      <c r="J328" s="164"/>
      <c r="K328" s="164"/>
      <c r="L328" s="164"/>
      <c r="M328" s="164"/>
      <c r="N328" s="164"/>
      <c r="O328" s="164"/>
      <c r="P328" s="164"/>
      <c r="Q328" s="164"/>
      <c r="R328" s="164"/>
      <c r="S328" s="164"/>
      <c r="T328" s="164"/>
      <c r="U328" s="164"/>
      <c r="V328" s="164"/>
      <c r="W328" s="164"/>
      <c r="X328" s="164"/>
      <c r="Y328" s="164"/>
      <c r="Z328" s="164"/>
      <c r="AA328" s="164"/>
      <c r="AB328" s="164"/>
      <c r="AC328" s="164"/>
      <c r="AD328" s="164"/>
      <c r="AE328" s="164"/>
      <c r="AF328" s="164"/>
      <c r="AG328" s="164"/>
      <c r="AH328" s="164"/>
      <c r="AI328" s="164"/>
      <c r="AJ328" s="164"/>
      <c r="AK328" s="164"/>
      <c r="AL328" s="164"/>
    </row>
    <row r="329" spans="1:38" ht="10.5" customHeight="1">
      <c r="A329" s="211"/>
      <c r="B329" s="211"/>
      <c r="C329" s="164"/>
      <c r="D329" s="212"/>
      <c r="E329" s="164"/>
      <c r="F329" s="164"/>
      <c r="G329" s="164"/>
      <c r="H329" s="164"/>
      <c r="I329" s="164"/>
      <c r="J329" s="164"/>
      <c r="K329" s="164"/>
      <c r="L329" s="164"/>
      <c r="M329" s="164"/>
      <c r="N329" s="164"/>
      <c r="O329" s="164"/>
      <c r="P329" s="164"/>
      <c r="Q329" s="164"/>
      <c r="R329" s="164"/>
      <c r="S329" s="164"/>
      <c r="T329" s="164"/>
      <c r="U329" s="164"/>
      <c r="V329" s="164"/>
      <c r="W329" s="164"/>
      <c r="X329" s="164"/>
      <c r="Y329" s="164"/>
      <c r="Z329" s="164"/>
      <c r="AA329" s="164"/>
      <c r="AB329" s="164"/>
      <c r="AC329" s="164"/>
      <c r="AD329" s="164"/>
      <c r="AE329" s="164"/>
      <c r="AF329" s="164"/>
      <c r="AG329" s="164"/>
      <c r="AH329" s="164"/>
      <c r="AI329" s="164"/>
      <c r="AJ329" s="164"/>
      <c r="AK329" s="164"/>
      <c r="AL329" s="164"/>
    </row>
    <row r="330" spans="1:38" ht="10.5" customHeight="1">
      <c r="A330" s="211"/>
      <c r="B330" s="211"/>
      <c r="C330" s="164"/>
      <c r="D330" s="212"/>
      <c r="E330" s="164"/>
      <c r="F330" s="164"/>
      <c r="G330" s="164"/>
      <c r="H330" s="164"/>
      <c r="I330" s="164"/>
      <c r="J330" s="164"/>
      <c r="K330" s="164"/>
      <c r="L330" s="164"/>
      <c r="M330" s="164"/>
      <c r="N330" s="164"/>
      <c r="O330" s="164"/>
      <c r="P330" s="164"/>
      <c r="Q330" s="164"/>
      <c r="R330" s="164"/>
      <c r="S330" s="164"/>
      <c r="T330" s="164"/>
      <c r="U330" s="164"/>
      <c r="V330" s="164"/>
      <c r="W330" s="164"/>
      <c r="X330" s="164"/>
      <c r="Y330" s="164"/>
      <c r="Z330" s="164"/>
      <c r="AA330" s="164"/>
      <c r="AB330" s="164"/>
      <c r="AC330" s="164"/>
      <c r="AD330" s="164"/>
      <c r="AE330" s="164"/>
      <c r="AF330" s="164"/>
      <c r="AG330" s="164"/>
      <c r="AH330" s="164"/>
      <c r="AI330" s="164"/>
      <c r="AJ330" s="164"/>
      <c r="AK330" s="164"/>
      <c r="AL330" s="164"/>
    </row>
    <row r="331" spans="1:38" ht="10.5" customHeight="1">
      <c r="A331" s="211"/>
      <c r="B331" s="211"/>
      <c r="C331" s="164"/>
      <c r="D331" s="212"/>
      <c r="E331" s="164"/>
      <c r="F331" s="164"/>
      <c r="G331" s="164"/>
      <c r="H331" s="164"/>
      <c r="I331" s="164"/>
      <c r="J331" s="164"/>
      <c r="K331" s="164"/>
      <c r="L331" s="164"/>
      <c r="M331" s="164"/>
      <c r="N331" s="164"/>
      <c r="O331" s="164"/>
      <c r="P331" s="164"/>
      <c r="Q331" s="164"/>
      <c r="R331" s="164"/>
      <c r="S331" s="164"/>
      <c r="T331" s="164"/>
      <c r="U331" s="164"/>
      <c r="V331" s="164"/>
      <c r="W331" s="164"/>
      <c r="X331" s="164"/>
      <c r="Y331" s="164"/>
      <c r="Z331" s="164"/>
      <c r="AA331" s="164"/>
      <c r="AB331" s="164"/>
      <c r="AC331" s="164"/>
      <c r="AD331" s="164"/>
      <c r="AE331" s="164"/>
      <c r="AF331" s="164"/>
      <c r="AG331" s="164"/>
      <c r="AH331" s="164"/>
      <c r="AI331" s="164"/>
      <c r="AJ331" s="164"/>
      <c r="AK331" s="164"/>
      <c r="AL331" s="164"/>
    </row>
    <row r="332" spans="1:38" ht="10.5" customHeight="1">
      <c r="A332" s="211"/>
      <c r="B332" s="211"/>
      <c r="C332" s="164"/>
      <c r="D332" s="212"/>
      <c r="E332" s="164"/>
      <c r="F332" s="164"/>
      <c r="G332" s="164"/>
      <c r="H332" s="164"/>
      <c r="I332" s="164"/>
      <c r="J332" s="164"/>
      <c r="K332" s="164"/>
      <c r="L332" s="164"/>
      <c r="M332" s="164"/>
      <c r="N332" s="164"/>
      <c r="O332" s="164"/>
      <c r="P332" s="164"/>
      <c r="Q332" s="164"/>
      <c r="R332" s="164"/>
      <c r="S332" s="164"/>
      <c r="T332" s="164"/>
      <c r="U332" s="164"/>
      <c r="V332" s="164"/>
      <c r="W332" s="164"/>
      <c r="X332" s="164"/>
      <c r="Y332" s="164"/>
      <c r="Z332" s="164"/>
      <c r="AA332" s="164"/>
      <c r="AB332" s="164"/>
      <c r="AC332" s="164"/>
      <c r="AD332" s="164"/>
      <c r="AE332" s="164"/>
      <c r="AF332" s="164"/>
      <c r="AG332" s="164"/>
      <c r="AH332" s="164"/>
      <c r="AI332" s="164"/>
      <c r="AJ332" s="164"/>
      <c r="AK332" s="164"/>
      <c r="AL332" s="164"/>
    </row>
    <row r="333" spans="1:38" ht="10.5" customHeight="1">
      <c r="A333" s="211"/>
      <c r="B333" s="211"/>
      <c r="C333" s="164"/>
      <c r="D333" s="212"/>
      <c r="E333" s="164"/>
      <c r="F333" s="164"/>
      <c r="G333" s="164"/>
      <c r="H333" s="164"/>
      <c r="I333" s="164"/>
      <c r="J333" s="164"/>
      <c r="K333" s="164"/>
      <c r="L333" s="164"/>
      <c r="M333" s="164"/>
      <c r="N333" s="164"/>
      <c r="O333" s="164"/>
      <c r="P333" s="164"/>
      <c r="Q333" s="164"/>
      <c r="R333" s="164"/>
      <c r="S333" s="164"/>
      <c r="T333" s="164"/>
      <c r="U333" s="164"/>
      <c r="V333" s="164"/>
      <c r="W333" s="164"/>
      <c r="X333" s="164"/>
      <c r="Y333" s="164"/>
      <c r="Z333" s="164"/>
      <c r="AA333" s="164"/>
      <c r="AB333" s="164"/>
      <c r="AC333" s="164"/>
      <c r="AD333" s="164"/>
      <c r="AE333" s="164"/>
      <c r="AF333" s="164"/>
      <c r="AG333" s="164"/>
      <c r="AH333" s="164"/>
      <c r="AI333" s="164"/>
      <c r="AJ333" s="164"/>
      <c r="AK333" s="164"/>
      <c r="AL333" s="164"/>
    </row>
    <row r="334" spans="1:38" ht="10.5" customHeight="1">
      <c r="A334" s="211"/>
      <c r="B334" s="211"/>
      <c r="C334" s="164"/>
      <c r="D334" s="212"/>
      <c r="E334" s="164"/>
      <c r="F334" s="164"/>
      <c r="G334" s="164"/>
      <c r="H334" s="164"/>
      <c r="I334" s="164"/>
      <c r="J334" s="164"/>
      <c r="K334" s="164"/>
      <c r="L334" s="164"/>
      <c r="M334" s="164"/>
      <c r="N334" s="164"/>
      <c r="O334" s="164"/>
      <c r="P334" s="164"/>
      <c r="Q334" s="164"/>
      <c r="R334" s="164"/>
      <c r="S334" s="164"/>
      <c r="T334" s="164"/>
      <c r="U334" s="164"/>
      <c r="V334" s="164"/>
      <c r="W334" s="164"/>
      <c r="X334" s="164"/>
      <c r="Y334" s="164"/>
      <c r="Z334" s="164"/>
      <c r="AA334" s="164"/>
      <c r="AB334" s="164"/>
      <c r="AC334" s="164"/>
      <c r="AD334" s="164"/>
      <c r="AE334" s="164"/>
      <c r="AF334" s="164"/>
      <c r="AG334" s="164"/>
      <c r="AH334" s="164"/>
      <c r="AI334" s="164"/>
      <c r="AJ334" s="164"/>
      <c r="AK334" s="164"/>
      <c r="AL334" s="164"/>
    </row>
    <row r="335" spans="1:38" ht="10.5" customHeight="1">
      <c r="A335" s="211"/>
      <c r="B335" s="211"/>
      <c r="C335" s="164"/>
      <c r="D335" s="212"/>
      <c r="E335" s="164"/>
      <c r="F335" s="164"/>
      <c r="G335" s="164"/>
      <c r="H335" s="164"/>
      <c r="I335" s="164"/>
      <c r="J335" s="164"/>
      <c r="K335" s="164"/>
      <c r="L335" s="164"/>
      <c r="M335" s="164"/>
      <c r="N335" s="164"/>
      <c r="O335" s="164"/>
      <c r="P335" s="164"/>
      <c r="Q335" s="164"/>
      <c r="R335" s="164"/>
      <c r="S335" s="164"/>
      <c r="T335" s="164"/>
      <c r="U335" s="164"/>
      <c r="V335" s="164"/>
      <c r="W335" s="164"/>
      <c r="X335" s="164"/>
      <c r="Y335" s="164"/>
      <c r="Z335" s="164"/>
      <c r="AA335" s="164"/>
      <c r="AB335" s="164"/>
      <c r="AC335" s="164"/>
      <c r="AD335" s="164"/>
      <c r="AE335" s="164"/>
      <c r="AF335" s="164"/>
      <c r="AG335" s="164"/>
      <c r="AH335" s="164"/>
      <c r="AI335" s="164"/>
      <c r="AJ335" s="164"/>
      <c r="AK335" s="164"/>
      <c r="AL335" s="164"/>
    </row>
    <row r="336" spans="1:38" ht="10.5" customHeight="1">
      <c r="A336" s="211"/>
      <c r="B336" s="211"/>
      <c r="C336" s="164"/>
      <c r="D336" s="212"/>
      <c r="E336" s="164"/>
      <c r="F336" s="164"/>
      <c r="G336" s="164"/>
      <c r="H336" s="164"/>
      <c r="I336" s="164"/>
      <c r="J336" s="164"/>
      <c r="K336" s="164"/>
      <c r="L336" s="164"/>
      <c r="M336" s="164"/>
      <c r="N336" s="164"/>
      <c r="O336" s="164"/>
      <c r="P336" s="164"/>
      <c r="Q336" s="164"/>
      <c r="R336" s="164"/>
      <c r="S336" s="164"/>
      <c r="T336" s="164"/>
      <c r="U336" s="164"/>
      <c r="V336" s="164"/>
      <c r="W336" s="164"/>
      <c r="X336" s="164"/>
      <c r="Y336" s="164"/>
      <c r="Z336" s="164"/>
      <c r="AA336" s="164"/>
      <c r="AB336" s="164"/>
      <c r="AC336" s="164"/>
      <c r="AD336" s="164"/>
      <c r="AE336" s="164"/>
      <c r="AF336" s="164"/>
      <c r="AG336" s="164"/>
      <c r="AH336" s="164"/>
      <c r="AI336" s="164"/>
      <c r="AJ336" s="164"/>
      <c r="AK336" s="164"/>
      <c r="AL336" s="164"/>
    </row>
    <row r="337" spans="1:38" ht="10.5" customHeight="1">
      <c r="A337" s="211"/>
      <c r="B337" s="211"/>
      <c r="C337" s="164"/>
      <c r="D337" s="212"/>
      <c r="E337" s="164"/>
      <c r="F337" s="164"/>
      <c r="G337" s="164"/>
      <c r="H337" s="164"/>
      <c r="I337" s="164"/>
      <c r="J337" s="164"/>
      <c r="K337" s="164"/>
      <c r="L337" s="164"/>
      <c r="M337" s="164"/>
      <c r="N337" s="164"/>
      <c r="O337" s="164"/>
      <c r="P337" s="164"/>
      <c r="Q337" s="164"/>
      <c r="R337" s="164"/>
      <c r="S337" s="164"/>
      <c r="T337" s="164"/>
      <c r="U337" s="164"/>
      <c r="V337" s="164"/>
      <c r="W337" s="164"/>
      <c r="X337" s="164"/>
      <c r="Y337" s="164"/>
      <c r="Z337" s="164"/>
      <c r="AA337" s="164"/>
      <c r="AB337" s="164"/>
      <c r="AC337" s="164"/>
      <c r="AD337" s="164"/>
      <c r="AE337" s="164"/>
      <c r="AF337" s="164"/>
      <c r="AG337" s="164"/>
      <c r="AH337" s="164"/>
      <c r="AI337" s="164"/>
      <c r="AJ337" s="164"/>
      <c r="AK337" s="164"/>
      <c r="AL337" s="164"/>
    </row>
    <row r="338" spans="1:38" ht="10.5" customHeight="1">
      <c r="A338" s="211"/>
      <c r="B338" s="211"/>
      <c r="C338" s="164"/>
      <c r="D338" s="212"/>
      <c r="E338" s="164"/>
      <c r="F338" s="164"/>
      <c r="G338" s="164"/>
      <c r="H338" s="164"/>
      <c r="I338" s="164"/>
      <c r="J338" s="164"/>
      <c r="K338" s="164"/>
      <c r="L338" s="164"/>
      <c r="M338" s="164"/>
      <c r="N338" s="164"/>
      <c r="O338" s="164"/>
      <c r="P338" s="164"/>
      <c r="Q338" s="164"/>
      <c r="R338" s="164"/>
      <c r="S338" s="164"/>
      <c r="T338" s="164"/>
      <c r="U338" s="164"/>
      <c r="V338" s="164"/>
      <c r="W338" s="164"/>
      <c r="X338" s="164"/>
      <c r="Y338" s="164"/>
      <c r="Z338" s="164"/>
      <c r="AA338" s="164"/>
      <c r="AB338" s="164"/>
      <c r="AC338" s="164"/>
      <c r="AD338" s="164"/>
      <c r="AE338" s="164"/>
      <c r="AF338" s="164"/>
      <c r="AG338" s="164"/>
      <c r="AH338" s="164"/>
      <c r="AI338" s="164"/>
      <c r="AJ338" s="164"/>
      <c r="AK338" s="164"/>
      <c r="AL338" s="164"/>
    </row>
    <row r="339" spans="1:38" ht="10.5" customHeight="1">
      <c r="A339" s="211"/>
      <c r="B339" s="211"/>
      <c r="C339" s="164"/>
      <c r="D339" s="212"/>
      <c r="E339" s="164"/>
      <c r="F339" s="164"/>
      <c r="G339" s="164"/>
      <c r="H339" s="164"/>
      <c r="I339" s="164"/>
      <c r="J339" s="164"/>
      <c r="K339" s="164"/>
      <c r="L339" s="164"/>
      <c r="M339" s="164"/>
      <c r="N339" s="164"/>
      <c r="O339" s="164"/>
      <c r="P339" s="164"/>
      <c r="Q339" s="164"/>
      <c r="R339" s="164"/>
      <c r="S339" s="164"/>
      <c r="T339" s="164"/>
      <c r="U339" s="164"/>
      <c r="V339" s="164"/>
      <c r="W339" s="164"/>
      <c r="X339" s="164"/>
      <c r="Y339" s="164"/>
      <c r="Z339" s="164"/>
      <c r="AA339" s="164"/>
      <c r="AB339" s="164"/>
      <c r="AC339" s="164"/>
      <c r="AD339" s="164"/>
      <c r="AE339" s="164"/>
      <c r="AF339" s="164"/>
      <c r="AG339" s="164"/>
      <c r="AH339" s="164"/>
      <c r="AI339" s="164"/>
      <c r="AJ339" s="164"/>
      <c r="AK339" s="164"/>
      <c r="AL339" s="164"/>
    </row>
    <row r="340" spans="1:38" ht="10.5" customHeight="1">
      <c r="A340" s="211"/>
      <c r="B340" s="211"/>
      <c r="C340" s="164"/>
      <c r="D340" s="212"/>
      <c r="E340" s="164"/>
      <c r="F340" s="164"/>
      <c r="G340" s="164"/>
      <c r="H340" s="164"/>
      <c r="I340" s="164"/>
      <c r="J340" s="164"/>
      <c r="K340" s="164"/>
      <c r="L340" s="164"/>
      <c r="M340" s="164"/>
      <c r="N340" s="164"/>
      <c r="O340" s="164"/>
      <c r="P340" s="164"/>
      <c r="Q340" s="164"/>
      <c r="R340" s="164"/>
      <c r="S340" s="164"/>
      <c r="T340" s="164"/>
      <c r="U340" s="164"/>
      <c r="V340" s="164"/>
      <c r="W340" s="164"/>
      <c r="X340" s="164"/>
      <c r="Y340" s="164"/>
      <c r="Z340" s="164"/>
      <c r="AA340" s="164"/>
      <c r="AB340" s="164"/>
      <c r="AC340" s="164"/>
      <c r="AD340" s="164"/>
      <c r="AE340" s="164"/>
      <c r="AF340" s="164"/>
      <c r="AG340" s="164"/>
      <c r="AH340" s="164"/>
      <c r="AI340" s="164"/>
      <c r="AJ340" s="164"/>
      <c r="AK340" s="164"/>
      <c r="AL340" s="164"/>
    </row>
    <row r="341" spans="1:38" ht="10.5" customHeight="1">
      <c r="A341" s="211"/>
      <c r="B341" s="211"/>
      <c r="C341" s="164"/>
      <c r="D341" s="212"/>
      <c r="E341" s="164"/>
      <c r="F341" s="164"/>
      <c r="G341" s="164"/>
      <c r="H341" s="164"/>
      <c r="I341" s="164"/>
      <c r="J341" s="164"/>
      <c r="K341" s="164"/>
      <c r="L341" s="164"/>
      <c r="M341" s="164"/>
      <c r="N341" s="164"/>
      <c r="O341" s="164"/>
      <c r="P341" s="164"/>
      <c r="Q341" s="164"/>
      <c r="R341" s="164"/>
      <c r="S341" s="164"/>
      <c r="T341" s="164"/>
      <c r="U341" s="164"/>
      <c r="V341" s="164"/>
      <c r="W341" s="164"/>
      <c r="X341" s="164"/>
      <c r="Y341" s="164"/>
      <c r="Z341" s="164"/>
      <c r="AA341" s="164"/>
      <c r="AB341" s="164"/>
      <c r="AC341" s="164"/>
      <c r="AD341" s="164"/>
      <c r="AE341" s="164"/>
      <c r="AF341" s="164"/>
      <c r="AG341" s="164"/>
      <c r="AH341" s="164"/>
      <c r="AI341" s="164"/>
      <c r="AJ341" s="164"/>
      <c r="AK341" s="164"/>
      <c r="AL341" s="164"/>
    </row>
    <row r="342" spans="1:38" ht="10.5" customHeight="1">
      <c r="A342" s="211"/>
      <c r="B342" s="211"/>
      <c r="C342" s="164"/>
      <c r="D342" s="212"/>
      <c r="E342" s="164"/>
      <c r="F342" s="164"/>
      <c r="G342" s="164"/>
      <c r="H342" s="164"/>
      <c r="I342" s="164"/>
      <c r="J342" s="164"/>
      <c r="K342" s="164"/>
      <c r="L342" s="164"/>
      <c r="M342" s="164"/>
      <c r="N342" s="164"/>
      <c r="O342" s="164"/>
      <c r="P342" s="164"/>
      <c r="Q342" s="164"/>
      <c r="R342" s="164"/>
      <c r="S342" s="164"/>
      <c r="T342" s="164"/>
      <c r="U342" s="164"/>
      <c r="V342" s="164"/>
      <c r="W342" s="164"/>
      <c r="X342" s="164"/>
      <c r="Y342" s="164"/>
      <c r="Z342" s="164"/>
      <c r="AA342" s="164"/>
      <c r="AB342" s="164"/>
      <c r="AC342" s="164"/>
      <c r="AD342" s="164"/>
      <c r="AE342" s="164"/>
      <c r="AF342" s="164"/>
      <c r="AG342" s="164"/>
      <c r="AH342" s="164"/>
      <c r="AI342" s="164"/>
      <c r="AJ342" s="164"/>
      <c r="AK342" s="164"/>
      <c r="AL342" s="164"/>
    </row>
    <row r="343" spans="1:38" ht="10.5" customHeight="1">
      <c r="A343" s="211"/>
      <c r="B343" s="211"/>
      <c r="C343" s="164"/>
      <c r="D343" s="212"/>
      <c r="E343" s="164"/>
      <c r="F343" s="164"/>
      <c r="G343" s="164"/>
      <c r="H343" s="164"/>
      <c r="I343" s="164"/>
      <c r="J343" s="164"/>
      <c r="K343" s="164"/>
      <c r="L343" s="164"/>
      <c r="M343" s="164"/>
      <c r="N343" s="164"/>
      <c r="O343" s="164"/>
      <c r="P343" s="164"/>
      <c r="Q343" s="164"/>
      <c r="R343" s="164"/>
      <c r="S343" s="164"/>
      <c r="T343" s="164"/>
      <c r="U343" s="164"/>
      <c r="V343" s="164"/>
      <c r="W343" s="164"/>
      <c r="X343" s="164"/>
      <c r="Y343" s="164"/>
      <c r="Z343" s="164"/>
      <c r="AA343" s="164"/>
      <c r="AB343" s="164"/>
      <c r="AC343" s="164"/>
      <c r="AD343" s="164"/>
      <c r="AE343" s="164"/>
      <c r="AF343" s="164"/>
      <c r="AG343" s="164"/>
      <c r="AH343" s="164"/>
      <c r="AI343" s="164"/>
      <c r="AJ343" s="164"/>
      <c r="AK343" s="164"/>
      <c r="AL343" s="164"/>
    </row>
    <row r="344" spans="1:38" ht="10.5" customHeight="1">
      <c r="A344" s="211"/>
      <c r="B344" s="211"/>
      <c r="C344" s="164"/>
      <c r="D344" s="212"/>
      <c r="E344" s="164"/>
      <c r="F344" s="164"/>
      <c r="G344" s="164"/>
      <c r="H344" s="164"/>
      <c r="I344" s="164"/>
      <c r="J344" s="164"/>
      <c r="K344" s="164"/>
      <c r="L344" s="164"/>
      <c r="M344" s="164"/>
      <c r="N344" s="164"/>
      <c r="O344" s="164"/>
      <c r="P344" s="164"/>
      <c r="Q344" s="164"/>
      <c r="R344" s="164"/>
      <c r="S344" s="164"/>
      <c r="T344" s="164"/>
      <c r="U344" s="164"/>
      <c r="V344" s="164"/>
      <c r="W344" s="164"/>
      <c r="X344" s="164"/>
      <c r="Y344" s="164"/>
      <c r="Z344" s="164"/>
      <c r="AA344" s="164"/>
      <c r="AB344" s="164"/>
      <c r="AC344" s="164"/>
      <c r="AD344" s="164"/>
      <c r="AE344" s="164"/>
      <c r="AF344" s="164"/>
      <c r="AG344" s="164"/>
      <c r="AH344" s="164"/>
      <c r="AI344" s="164"/>
      <c r="AJ344" s="164"/>
      <c r="AK344" s="164"/>
      <c r="AL344" s="164"/>
    </row>
    <row r="345" spans="1:38" ht="10.5" customHeight="1">
      <c r="A345" s="211"/>
      <c r="B345" s="211"/>
      <c r="C345" s="164"/>
      <c r="D345" s="212"/>
      <c r="E345" s="164"/>
      <c r="F345" s="164"/>
      <c r="G345" s="164"/>
      <c r="H345" s="164"/>
      <c r="I345" s="164"/>
      <c r="J345" s="164"/>
      <c r="K345" s="164"/>
      <c r="L345" s="164"/>
      <c r="M345" s="164"/>
      <c r="N345" s="164"/>
      <c r="O345" s="164"/>
      <c r="P345" s="164"/>
      <c r="Q345" s="164"/>
      <c r="R345" s="164"/>
      <c r="S345" s="164"/>
      <c r="T345" s="164"/>
      <c r="U345" s="164"/>
      <c r="V345" s="164"/>
      <c r="W345" s="164"/>
      <c r="X345" s="164"/>
      <c r="Y345" s="164"/>
      <c r="Z345" s="164"/>
      <c r="AA345" s="164"/>
      <c r="AB345" s="164"/>
      <c r="AC345" s="164"/>
      <c r="AD345" s="164"/>
      <c r="AE345" s="164"/>
      <c r="AF345" s="164"/>
      <c r="AG345" s="164"/>
      <c r="AH345" s="164"/>
      <c r="AI345" s="164"/>
      <c r="AJ345" s="164"/>
      <c r="AK345" s="164"/>
      <c r="AL345" s="164"/>
    </row>
    <row r="346" spans="1:38" ht="10.5" customHeight="1">
      <c r="A346" s="211"/>
      <c r="B346" s="211"/>
      <c r="C346" s="164"/>
      <c r="D346" s="212"/>
      <c r="E346" s="164"/>
      <c r="F346" s="164"/>
      <c r="G346" s="164"/>
      <c r="H346" s="164"/>
      <c r="I346" s="164"/>
      <c r="J346" s="164"/>
      <c r="K346" s="164"/>
      <c r="L346" s="164"/>
      <c r="M346" s="164"/>
      <c r="N346" s="164"/>
      <c r="O346" s="164"/>
      <c r="P346" s="164"/>
      <c r="Q346" s="164"/>
      <c r="R346" s="164"/>
      <c r="S346" s="164"/>
      <c r="T346" s="164"/>
      <c r="U346" s="164"/>
      <c r="V346" s="164"/>
      <c r="W346" s="164"/>
      <c r="X346" s="164"/>
      <c r="Y346" s="164"/>
      <c r="Z346" s="164"/>
      <c r="AA346" s="164"/>
      <c r="AB346" s="164"/>
      <c r="AC346" s="164"/>
      <c r="AD346" s="164"/>
      <c r="AE346" s="164"/>
      <c r="AF346" s="164"/>
      <c r="AG346" s="164"/>
      <c r="AH346" s="164"/>
      <c r="AI346" s="164"/>
      <c r="AJ346" s="164"/>
      <c r="AK346" s="164"/>
      <c r="AL346" s="164"/>
    </row>
    <row r="347" spans="1:38" ht="10.5" customHeight="1">
      <c r="A347" s="211"/>
      <c r="B347" s="211"/>
      <c r="C347" s="164"/>
      <c r="D347" s="212"/>
      <c r="E347" s="164"/>
      <c r="F347" s="164"/>
      <c r="G347" s="164"/>
      <c r="H347" s="164"/>
      <c r="I347" s="164"/>
      <c r="J347" s="164"/>
      <c r="K347" s="164"/>
      <c r="L347" s="164"/>
      <c r="M347" s="164"/>
      <c r="N347" s="164"/>
      <c r="O347" s="164"/>
      <c r="P347" s="164"/>
      <c r="Q347" s="164"/>
      <c r="R347" s="164"/>
      <c r="S347" s="164"/>
      <c r="T347" s="164"/>
      <c r="U347" s="164"/>
      <c r="V347" s="164"/>
      <c r="W347" s="164"/>
      <c r="X347" s="164"/>
      <c r="Y347" s="164"/>
      <c r="Z347" s="164"/>
      <c r="AA347" s="164"/>
      <c r="AB347" s="164"/>
      <c r="AC347" s="164"/>
      <c r="AD347" s="164"/>
      <c r="AE347" s="164"/>
      <c r="AF347" s="164"/>
      <c r="AG347" s="164"/>
      <c r="AH347" s="164"/>
      <c r="AI347" s="164"/>
      <c r="AJ347" s="164"/>
      <c r="AK347" s="164"/>
      <c r="AL347" s="164"/>
    </row>
    <row r="348" spans="1:38" ht="10.5" customHeight="1">
      <c r="A348" s="211"/>
      <c r="B348" s="211"/>
      <c r="C348" s="164"/>
      <c r="D348" s="212"/>
      <c r="E348" s="164"/>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c r="AB348" s="164"/>
      <c r="AC348" s="164"/>
      <c r="AD348" s="164"/>
      <c r="AE348" s="164"/>
      <c r="AF348" s="164"/>
      <c r="AG348" s="164"/>
      <c r="AH348" s="164"/>
      <c r="AI348" s="164"/>
      <c r="AJ348" s="164"/>
      <c r="AK348" s="164"/>
      <c r="AL348" s="164"/>
    </row>
    <row r="349" spans="1:38" ht="10.5" customHeight="1">
      <c r="A349" s="211"/>
      <c r="B349" s="211"/>
      <c r="C349" s="164"/>
      <c r="D349" s="212"/>
      <c r="E349" s="164"/>
      <c r="F349" s="164"/>
      <c r="G349" s="164"/>
      <c r="H349" s="164"/>
      <c r="I349" s="164"/>
      <c r="J349" s="164"/>
      <c r="K349" s="164"/>
      <c r="L349" s="164"/>
      <c r="M349" s="164"/>
      <c r="N349" s="164"/>
      <c r="O349" s="164"/>
      <c r="P349" s="164"/>
      <c r="Q349" s="164"/>
      <c r="R349" s="164"/>
      <c r="S349" s="164"/>
      <c r="T349" s="164"/>
      <c r="U349" s="164"/>
      <c r="V349" s="164"/>
      <c r="W349" s="164"/>
      <c r="X349" s="164"/>
      <c r="Y349" s="164"/>
      <c r="Z349" s="164"/>
      <c r="AA349" s="164"/>
      <c r="AB349" s="164"/>
      <c r="AC349" s="164"/>
      <c r="AD349" s="164"/>
      <c r="AE349" s="164"/>
      <c r="AF349" s="164"/>
      <c r="AG349" s="164"/>
      <c r="AH349" s="164"/>
      <c r="AI349" s="164"/>
      <c r="AJ349" s="164"/>
      <c r="AK349" s="164"/>
      <c r="AL349" s="164"/>
    </row>
    <row r="350" spans="1:38" ht="10.5" customHeight="1">
      <c r="A350" s="211"/>
      <c r="B350" s="211"/>
      <c r="C350" s="164"/>
      <c r="D350" s="212"/>
      <c r="E350" s="164"/>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c r="AG350" s="164"/>
      <c r="AH350" s="164"/>
      <c r="AI350" s="164"/>
      <c r="AJ350" s="164"/>
      <c r="AK350" s="164"/>
      <c r="AL350" s="164"/>
    </row>
    <row r="351" spans="1:38" ht="10.5" customHeight="1">
      <c r="A351" s="211"/>
      <c r="B351" s="211"/>
      <c r="C351" s="164"/>
      <c r="D351" s="212"/>
      <c r="E351" s="164"/>
      <c r="F351" s="164"/>
      <c r="G351" s="164"/>
      <c r="H351" s="164"/>
      <c r="I351" s="164"/>
      <c r="J351" s="164"/>
      <c r="K351" s="164"/>
      <c r="L351" s="164"/>
      <c r="M351" s="164"/>
      <c r="N351" s="164"/>
      <c r="O351" s="164"/>
      <c r="P351" s="164"/>
      <c r="Q351" s="164"/>
      <c r="R351" s="164"/>
      <c r="S351" s="164"/>
      <c r="T351" s="164"/>
      <c r="U351" s="164"/>
      <c r="V351" s="164"/>
      <c r="W351" s="164"/>
      <c r="X351" s="164"/>
      <c r="Y351" s="164"/>
      <c r="Z351" s="164"/>
      <c r="AA351" s="164"/>
      <c r="AB351" s="164"/>
      <c r="AC351" s="164"/>
      <c r="AD351" s="164"/>
      <c r="AE351" s="164"/>
      <c r="AF351" s="164"/>
      <c r="AG351" s="164"/>
      <c r="AH351" s="164"/>
      <c r="AI351" s="164"/>
      <c r="AJ351" s="164"/>
      <c r="AK351" s="164"/>
      <c r="AL351" s="164"/>
    </row>
    <row r="352" spans="1:38" ht="10.5" customHeight="1">
      <c r="A352" s="211"/>
      <c r="B352" s="211"/>
      <c r="C352" s="164"/>
      <c r="D352" s="212"/>
      <c r="E352" s="164"/>
      <c r="F352" s="164"/>
      <c r="G352" s="164"/>
      <c r="H352" s="164"/>
      <c r="I352" s="164"/>
      <c r="J352" s="164"/>
      <c r="K352" s="164"/>
      <c r="L352" s="164"/>
      <c r="M352" s="164"/>
      <c r="N352" s="164"/>
      <c r="O352" s="164"/>
      <c r="P352" s="164"/>
      <c r="Q352" s="164"/>
      <c r="R352" s="164"/>
      <c r="S352" s="164"/>
      <c r="T352" s="164"/>
      <c r="U352" s="164"/>
      <c r="V352" s="164"/>
      <c r="W352" s="164"/>
      <c r="X352" s="164"/>
      <c r="Y352" s="164"/>
      <c r="Z352" s="164"/>
      <c r="AA352" s="164"/>
      <c r="AB352" s="164"/>
      <c r="AC352" s="164"/>
      <c r="AD352" s="164"/>
      <c r="AE352" s="164"/>
      <c r="AF352" s="164"/>
      <c r="AG352" s="164"/>
      <c r="AH352" s="164"/>
      <c r="AI352" s="164"/>
      <c r="AJ352" s="164"/>
      <c r="AK352" s="164"/>
      <c r="AL352" s="164"/>
    </row>
    <row r="353" spans="1:38" ht="10.5" customHeight="1">
      <c r="A353" s="211"/>
      <c r="B353" s="211"/>
      <c r="C353" s="164"/>
      <c r="D353" s="212"/>
      <c r="E353" s="164"/>
      <c r="F353" s="164"/>
      <c r="G353" s="164"/>
      <c r="H353" s="164"/>
      <c r="I353" s="164"/>
      <c r="J353" s="164"/>
      <c r="K353" s="164"/>
      <c r="L353" s="164"/>
      <c r="M353" s="164"/>
      <c r="N353" s="164"/>
      <c r="O353" s="164"/>
      <c r="P353" s="164"/>
      <c r="Q353" s="164"/>
      <c r="R353" s="164"/>
      <c r="S353" s="164"/>
      <c r="T353" s="164"/>
      <c r="U353" s="164"/>
      <c r="V353" s="164"/>
      <c r="W353" s="164"/>
      <c r="X353" s="164"/>
      <c r="Y353" s="164"/>
      <c r="Z353" s="164"/>
      <c r="AA353" s="164"/>
      <c r="AB353" s="164"/>
      <c r="AC353" s="164"/>
      <c r="AD353" s="164"/>
      <c r="AE353" s="164"/>
      <c r="AF353" s="164"/>
      <c r="AG353" s="164"/>
      <c r="AH353" s="164"/>
      <c r="AI353" s="164"/>
      <c r="AJ353" s="164"/>
      <c r="AK353" s="164"/>
      <c r="AL353" s="164"/>
    </row>
    <row r="354" spans="1:38" ht="10.5" customHeight="1">
      <c r="A354" s="211"/>
      <c r="B354" s="211"/>
      <c r="C354" s="164"/>
      <c r="D354" s="212"/>
      <c r="E354" s="164"/>
      <c r="F354" s="164"/>
      <c r="G354" s="164"/>
      <c r="H354" s="164"/>
      <c r="I354" s="164"/>
      <c r="J354" s="164"/>
      <c r="K354" s="164"/>
      <c r="L354" s="164"/>
      <c r="M354" s="164"/>
      <c r="N354" s="164"/>
      <c r="O354" s="164"/>
      <c r="P354" s="164"/>
      <c r="Q354" s="164"/>
      <c r="R354" s="164"/>
      <c r="S354" s="164"/>
      <c r="T354" s="164"/>
      <c r="U354" s="164"/>
      <c r="V354" s="164"/>
      <c r="W354" s="164"/>
      <c r="X354" s="164"/>
      <c r="Y354" s="164"/>
      <c r="Z354" s="164"/>
      <c r="AA354" s="164"/>
      <c r="AB354" s="164"/>
      <c r="AC354" s="164"/>
      <c r="AD354" s="164"/>
      <c r="AE354" s="164"/>
      <c r="AF354" s="164"/>
      <c r="AG354" s="164"/>
      <c r="AH354" s="164"/>
      <c r="AI354" s="164"/>
      <c r="AJ354" s="164"/>
      <c r="AK354" s="164"/>
      <c r="AL354" s="164"/>
    </row>
    <row r="355" spans="1:38" ht="10.5" customHeight="1">
      <c r="A355" s="211"/>
      <c r="B355" s="211"/>
      <c r="C355" s="164"/>
      <c r="D355" s="212"/>
      <c r="E355" s="164"/>
      <c r="F355" s="164"/>
      <c r="G355" s="164"/>
      <c r="H355" s="164"/>
      <c r="I355" s="164"/>
      <c r="J355" s="164"/>
      <c r="K355" s="164"/>
      <c r="L355" s="164"/>
      <c r="M355" s="164"/>
      <c r="N355" s="164"/>
      <c r="O355" s="164"/>
      <c r="P355" s="164"/>
      <c r="Q355" s="164"/>
      <c r="R355" s="164"/>
      <c r="S355" s="164"/>
      <c r="T355" s="164"/>
      <c r="U355" s="164"/>
      <c r="V355" s="164"/>
      <c r="W355" s="164"/>
      <c r="X355" s="164"/>
      <c r="Y355" s="164"/>
      <c r="Z355" s="164"/>
      <c r="AA355" s="164"/>
      <c r="AB355" s="164"/>
      <c r="AC355" s="164"/>
      <c r="AD355" s="164"/>
      <c r="AE355" s="164"/>
      <c r="AF355" s="164"/>
      <c r="AG355" s="164"/>
      <c r="AH355" s="164"/>
      <c r="AI355" s="164"/>
      <c r="AJ355" s="164"/>
      <c r="AK355" s="164"/>
      <c r="AL355" s="164"/>
    </row>
    <row r="356" spans="1:38" ht="10.5" customHeight="1">
      <c r="A356" s="211"/>
      <c r="B356" s="211"/>
      <c r="C356" s="164"/>
      <c r="D356" s="212"/>
      <c r="E356" s="164"/>
      <c r="F356" s="164"/>
      <c r="G356" s="164"/>
      <c r="H356" s="164"/>
      <c r="I356" s="164"/>
      <c r="J356" s="164"/>
      <c r="K356" s="164"/>
      <c r="L356" s="164"/>
      <c r="M356" s="164"/>
      <c r="N356" s="164"/>
      <c r="O356" s="164"/>
      <c r="P356" s="164"/>
      <c r="Q356" s="164"/>
      <c r="R356" s="164"/>
      <c r="S356" s="164"/>
      <c r="T356" s="164"/>
      <c r="U356" s="164"/>
      <c r="V356" s="164"/>
      <c r="W356" s="164"/>
      <c r="X356" s="164"/>
      <c r="Y356" s="164"/>
      <c r="Z356" s="164"/>
      <c r="AA356" s="164"/>
      <c r="AB356" s="164"/>
      <c r="AC356" s="164"/>
      <c r="AD356" s="164"/>
      <c r="AE356" s="164"/>
      <c r="AF356" s="164"/>
      <c r="AG356" s="164"/>
      <c r="AH356" s="164"/>
      <c r="AI356" s="164"/>
      <c r="AJ356" s="164"/>
      <c r="AK356" s="164"/>
      <c r="AL356" s="164"/>
    </row>
    <row r="357" spans="1:38" ht="10.5" customHeight="1">
      <c r="A357" s="211"/>
      <c r="B357" s="211"/>
      <c r="C357" s="164"/>
      <c r="D357" s="212"/>
      <c r="E357" s="164"/>
      <c r="F357" s="164"/>
      <c r="G357" s="164"/>
      <c r="H357" s="164"/>
      <c r="I357" s="164"/>
      <c r="J357" s="164"/>
      <c r="K357" s="164"/>
      <c r="L357" s="164"/>
      <c r="M357" s="164"/>
      <c r="N357" s="164"/>
      <c r="O357" s="164"/>
      <c r="P357" s="164"/>
      <c r="Q357" s="164"/>
      <c r="R357" s="164"/>
      <c r="S357" s="164"/>
      <c r="T357" s="164"/>
      <c r="U357" s="164"/>
      <c r="V357" s="164"/>
      <c r="W357" s="164"/>
      <c r="X357" s="164"/>
      <c r="Y357" s="164"/>
      <c r="Z357" s="164"/>
      <c r="AA357" s="164"/>
      <c r="AB357" s="164"/>
      <c r="AC357" s="164"/>
      <c r="AD357" s="164"/>
      <c r="AE357" s="164"/>
      <c r="AF357" s="164"/>
      <c r="AG357" s="164"/>
      <c r="AH357" s="164"/>
      <c r="AI357" s="164"/>
      <c r="AJ357" s="164"/>
      <c r="AK357" s="164"/>
      <c r="AL357" s="164"/>
    </row>
    <row r="358" spans="1:38" ht="10.5" customHeight="1">
      <c r="A358" s="211"/>
      <c r="B358" s="211"/>
      <c r="C358" s="164"/>
      <c r="D358" s="212"/>
      <c r="E358" s="164"/>
      <c r="F358" s="164"/>
      <c r="G358" s="164"/>
      <c r="H358" s="164"/>
      <c r="I358" s="164"/>
      <c r="J358" s="164"/>
      <c r="K358" s="164"/>
      <c r="L358" s="164"/>
      <c r="M358" s="164"/>
      <c r="N358" s="164"/>
      <c r="O358" s="164"/>
      <c r="P358" s="164"/>
      <c r="Q358" s="164"/>
      <c r="R358" s="164"/>
      <c r="S358" s="164"/>
      <c r="T358" s="164"/>
      <c r="U358" s="164"/>
      <c r="V358" s="164"/>
      <c r="W358" s="164"/>
      <c r="X358" s="164"/>
      <c r="Y358" s="164"/>
      <c r="Z358" s="164"/>
      <c r="AA358" s="164"/>
      <c r="AB358" s="164"/>
      <c r="AC358" s="164"/>
      <c r="AD358" s="164"/>
      <c r="AE358" s="164"/>
      <c r="AF358" s="164"/>
      <c r="AG358" s="164"/>
      <c r="AH358" s="164"/>
      <c r="AI358" s="164"/>
      <c r="AJ358" s="164"/>
      <c r="AK358" s="164"/>
      <c r="AL358" s="164"/>
    </row>
    <row r="359" spans="1:38" ht="10.5" customHeight="1">
      <c r="A359" s="211"/>
      <c r="B359" s="211"/>
      <c r="C359" s="164"/>
      <c r="D359" s="212"/>
      <c r="E359" s="164"/>
      <c r="F359" s="164"/>
      <c r="G359" s="164"/>
      <c r="H359" s="164"/>
      <c r="I359" s="164"/>
      <c r="J359" s="164"/>
      <c r="K359" s="164"/>
      <c r="L359" s="164"/>
      <c r="M359" s="164"/>
      <c r="N359" s="164"/>
      <c r="O359" s="164"/>
      <c r="P359" s="164"/>
      <c r="Q359" s="164"/>
      <c r="R359" s="164"/>
      <c r="S359" s="164"/>
      <c r="T359" s="164"/>
      <c r="U359" s="164"/>
      <c r="V359" s="164"/>
      <c r="W359" s="164"/>
      <c r="X359" s="164"/>
      <c r="Y359" s="164"/>
      <c r="Z359" s="164"/>
      <c r="AA359" s="164"/>
      <c r="AB359" s="164"/>
      <c r="AC359" s="164"/>
      <c r="AD359" s="164"/>
      <c r="AE359" s="164"/>
      <c r="AF359" s="164"/>
      <c r="AG359" s="164"/>
      <c r="AH359" s="164"/>
      <c r="AI359" s="164"/>
      <c r="AJ359" s="164"/>
      <c r="AK359" s="164"/>
      <c r="AL359" s="164"/>
    </row>
    <row r="360" spans="1:38" ht="10.5" customHeight="1">
      <c r="A360" s="211"/>
      <c r="B360" s="211"/>
      <c r="C360" s="164"/>
      <c r="D360" s="212"/>
      <c r="E360" s="164"/>
      <c r="F360" s="164"/>
      <c r="G360" s="164"/>
      <c r="H360" s="164"/>
      <c r="I360" s="164"/>
      <c r="J360" s="164"/>
      <c r="K360" s="164"/>
      <c r="L360" s="164"/>
      <c r="M360" s="164"/>
      <c r="N360" s="164"/>
      <c r="O360" s="164"/>
      <c r="P360" s="164"/>
      <c r="Q360" s="164"/>
      <c r="R360" s="164"/>
      <c r="S360" s="164"/>
      <c r="T360" s="164"/>
      <c r="U360" s="164"/>
      <c r="V360" s="164"/>
      <c r="W360" s="164"/>
      <c r="X360" s="164"/>
      <c r="Y360" s="164"/>
      <c r="Z360" s="164"/>
      <c r="AA360" s="164"/>
      <c r="AB360" s="164"/>
      <c r="AC360" s="164"/>
      <c r="AD360" s="164"/>
      <c r="AE360" s="164"/>
      <c r="AF360" s="164"/>
      <c r="AG360" s="164"/>
      <c r="AH360" s="164"/>
      <c r="AI360" s="164"/>
      <c r="AJ360" s="164"/>
      <c r="AK360" s="164"/>
      <c r="AL360" s="164"/>
    </row>
    <row r="361" spans="1:38" ht="10.5" customHeight="1">
      <c r="A361" s="211"/>
      <c r="B361" s="211"/>
      <c r="C361" s="164"/>
      <c r="D361" s="212"/>
      <c r="E361" s="164"/>
      <c r="F361" s="164"/>
      <c r="G361" s="164"/>
      <c r="H361" s="164"/>
      <c r="I361" s="164"/>
      <c r="J361" s="164"/>
      <c r="K361" s="164"/>
      <c r="L361" s="164"/>
      <c r="M361" s="164"/>
      <c r="N361" s="164"/>
      <c r="O361" s="164"/>
      <c r="P361" s="164"/>
      <c r="Q361" s="164"/>
      <c r="R361" s="164"/>
      <c r="S361" s="164"/>
      <c r="T361" s="164"/>
      <c r="U361" s="164"/>
      <c r="V361" s="164"/>
      <c r="W361" s="164"/>
      <c r="X361" s="164"/>
      <c r="Y361" s="164"/>
      <c r="Z361" s="164"/>
      <c r="AA361" s="164"/>
      <c r="AB361" s="164"/>
      <c r="AC361" s="164"/>
      <c r="AD361" s="164"/>
      <c r="AE361" s="164"/>
      <c r="AF361" s="164"/>
      <c r="AG361" s="164"/>
      <c r="AH361" s="164"/>
      <c r="AI361" s="164"/>
      <c r="AJ361" s="164"/>
      <c r="AK361" s="164"/>
      <c r="AL361" s="164"/>
    </row>
    <row r="362" spans="1:38" ht="10.5" customHeight="1">
      <c r="A362" s="211"/>
      <c r="B362" s="211"/>
      <c r="C362" s="164"/>
      <c r="D362" s="212"/>
      <c r="E362" s="164"/>
      <c r="F362" s="164"/>
      <c r="G362" s="164"/>
      <c r="H362" s="164"/>
      <c r="I362" s="164"/>
      <c r="J362" s="164"/>
      <c r="K362" s="164"/>
      <c r="L362" s="164"/>
      <c r="M362" s="164"/>
      <c r="N362" s="164"/>
      <c r="O362" s="164"/>
      <c r="P362" s="164"/>
      <c r="Q362" s="164"/>
      <c r="R362" s="164"/>
      <c r="S362" s="164"/>
      <c r="T362" s="164"/>
      <c r="U362" s="164"/>
      <c r="V362" s="164"/>
      <c r="W362" s="164"/>
      <c r="X362" s="164"/>
      <c r="Y362" s="164"/>
      <c r="Z362" s="164"/>
      <c r="AA362" s="164"/>
      <c r="AB362" s="164"/>
      <c r="AC362" s="164"/>
      <c r="AD362" s="164"/>
      <c r="AE362" s="164"/>
      <c r="AF362" s="164"/>
      <c r="AG362" s="164"/>
      <c r="AH362" s="164"/>
      <c r="AI362" s="164"/>
      <c r="AJ362" s="164"/>
      <c r="AK362" s="164"/>
      <c r="AL362" s="164"/>
    </row>
    <row r="363" spans="1:38" ht="10.5" customHeight="1">
      <c r="A363" s="211"/>
      <c r="B363" s="211"/>
      <c r="C363" s="164"/>
      <c r="D363" s="212"/>
      <c r="E363" s="164"/>
      <c r="F363" s="164"/>
      <c r="G363" s="164"/>
      <c r="H363" s="164"/>
      <c r="I363" s="164"/>
      <c r="J363" s="164"/>
      <c r="K363" s="164"/>
      <c r="L363" s="164"/>
      <c r="M363" s="164"/>
      <c r="N363" s="164"/>
      <c r="O363" s="164"/>
      <c r="P363" s="164"/>
      <c r="Q363" s="164"/>
      <c r="R363" s="164"/>
      <c r="S363" s="164"/>
      <c r="T363" s="164"/>
      <c r="U363" s="164"/>
      <c r="V363" s="164"/>
      <c r="W363" s="164"/>
      <c r="X363" s="164"/>
      <c r="Y363" s="164"/>
      <c r="Z363" s="164"/>
      <c r="AA363" s="164"/>
      <c r="AB363" s="164"/>
      <c r="AC363" s="164"/>
      <c r="AD363" s="164"/>
      <c r="AE363" s="164"/>
      <c r="AF363" s="164"/>
      <c r="AG363" s="164"/>
      <c r="AH363" s="164"/>
      <c r="AI363" s="164"/>
      <c r="AJ363" s="164"/>
      <c r="AK363" s="164"/>
      <c r="AL363" s="164"/>
    </row>
    <row r="364" spans="1:38" ht="10.5" customHeight="1">
      <c r="A364" s="211"/>
      <c r="B364" s="211"/>
      <c r="C364" s="164"/>
      <c r="D364" s="212"/>
      <c r="E364" s="164"/>
      <c r="F364" s="164"/>
      <c r="G364" s="164"/>
      <c r="H364" s="164"/>
      <c r="I364" s="164"/>
      <c r="J364" s="164"/>
      <c r="K364" s="164"/>
      <c r="L364" s="164"/>
      <c r="M364" s="164"/>
      <c r="N364" s="164"/>
      <c r="O364" s="164"/>
      <c r="P364" s="164"/>
      <c r="Q364" s="164"/>
      <c r="R364" s="164"/>
      <c r="S364" s="164"/>
      <c r="T364" s="164"/>
      <c r="U364" s="164"/>
      <c r="V364" s="164"/>
      <c r="W364" s="164"/>
      <c r="X364" s="164"/>
      <c r="Y364" s="164"/>
      <c r="Z364" s="164"/>
      <c r="AA364" s="164"/>
      <c r="AB364" s="164"/>
      <c r="AC364" s="164"/>
      <c r="AD364" s="164"/>
      <c r="AE364" s="164"/>
      <c r="AF364" s="164"/>
      <c r="AG364" s="164"/>
      <c r="AH364" s="164"/>
      <c r="AI364" s="164"/>
      <c r="AJ364" s="164"/>
      <c r="AK364" s="164"/>
      <c r="AL364" s="164"/>
    </row>
    <row r="365" spans="1:38" ht="10.5" customHeight="1">
      <c r="A365" s="211"/>
      <c r="B365" s="211"/>
      <c r="C365" s="164"/>
      <c r="D365" s="212"/>
      <c r="E365" s="164"/>
      <c r="F365" s="164"/>
      <c r="G365" s="164"/>
      <c r="H365" s="164"/>
      <c r="I365" s="164"/>
      <c r="J365" s="164"/>
      <c r="K365" s="164"/>
      <c r="L365" s="164"/>
      <c r="M365" s="164"/>
      <c r="N365" s="164"/>
      <c r="O365" s="164"/>
      <c r="P365" s="164"/>
      <c r="Q365" s="164"/>
      <c r="R365" s="164"/>
      <c r="S365" s="164"/>
      <c r="T365" s="164"/>
      <c r="U365" s="164"/>
      <c r="V365" s="164"/>
      <c r="W365" s="164"/>
      <c r="X365" s="164"/>
      <c r="Y365" s="164"/>
      <c r="Z365" s="164"/>
      <c r="AA365" s="164"/>
      <c r="AB365" s="164"/>
      <c r="AC365" s="164"/>
      <c r="AD365" s="164"/>
      <c r="AE365" s="164"/>
      <c r="AF365" s="164"/>
      <c r="AG365" s="164"/>
      <c r="AH365" s="164"/>
      <c r="AI365" s="164"/>
      <c r="AJ365" s="164"/>
      <c r="AK365" s="164"/>
      <c r="AL365" s="164"/>
    </row>
    <row r="366" spans="1:38" ht="10.5" customHeight="1">
      <c r="A366" s="211"/>
      <c r="B366" s="211"/>
      <c r="C366" s="164"/>
      <c r="D366" s="212"/>
      <c r="E366" s="164"/>
      <c r="F366" s="164"/>
      <c r="G366" s="164"/>
      <c r="H366" s="164"/>
      <c r="I366" s="164"/>
      <c r="J366" s="164"/>
      <c r="K366" s="164"/>
      <c r="L366" s="164"/>
      <c r="M366" s="164"/>
      <c r="N366" s="164"/>
      <c r="O366" s="164"/>
      <c r="P366" s="164"/>
      <c r="Q366" s="164"/>
      <c r="R366" s="164"/>
      <c r="S366" s="164"/>
      <c r="T366" s="164"/>
      <c r="U366" s="164"/>
      <c r="V366" s="164"/>
      <c r="W366" s="164"/>
      <c r="X366" s="164"/>
      <c r="Y366" s="164"/>
      <c r="Z366" s="164"/>
      <c r="AA366" s="164"/>
      <c r="AB366" s="164"/>
      <c r="AC366" s="164"/>
      <c r="AD366" s="164"/>
      <c r="AE366" s="164"/>
      <c r="AF366" s="164"/>
      <c r="AG366" s="164"/>
      <c r="AH366" s="164"/>
      <c r="AI366" s="164"/>
      <c r="AJ366" s="164"/>
      <c r="AK366" s="164"/>
      <c r="AL366" s="164"/>
    </row>
    <row r="367" spans="1:38" ht="10.5" customHeight="1">
      <c r="A367" s="211"/>
      <c r="B367" s="211"/>
      <c r="C367" s="164"/>
      <c r="D367" s="212"/>
      <c r="E367" s="164"/>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row>
    <row r="368" spans="1:38" ht="10.5" customHeight="1">
      <c r="A368" s="211"/>
      <c r="B368" s="211"/>
      <c r="C368" s="164"/>
      <c r="D368" s="212"/>
      <c r="E368" s="16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row>
    <row r="369" spans="1:38" ht="10.5" customHeight="1">
      <c r="A369" s="211"/>
      <c r="B369" s="211"/>
      <c r="C369" s="164"/>
      <c r="D369" s="212"/>
      <c r="E369" s="164"/>
      <c r="F369" s="164"/>
      <c r="G369" s="164"/>
      <c r="H369" s="164"/>
      <c r="I369" s="164"/>
      <c r="J369" s="164"/>
      <c r="K369" s="164"/>
      <c r="L369" s="164"/>
      <c r="M369" s="164"/>
      <c r="N369" s="164"/>
      <c r="O369" s="164"/>
      <c r="P369" s="164"/>
      <c r="Q369" s="164"/>
      <c r="R369" s="164"/>
      <c r="S369" s="164"/>
      <c r="T369" s="164"/>
      <c r="U369" s="164"/>
      <c r="V369" s="164"/>
      <c r="W369" s="164"/>
      <c r="X369" s="164"/>
      <c r="Y369" s="164"/>
      <c r="Z369" s="164"/>
      <c r="AA369" s="164"/>
      <c r="AB369" s="164"/>
      <c r="AC369" s="164"/>
      <c r="AD369" s="164"/>
      <c r="AE369" s="164"/>
      <c r="AF369" s="164"/>
      <c r="AG369" s="164"/>
      <c r="AH369" s="164"/>
      <c r="AI369" s="164"/>
      <c r="AJ369" s="164"/>
      <c r="AK369" s="164"/>
      <c r="AL369" s="164"/>
    </row>
    <row r="370" spans="1:38" ht="10.5" customHeight="1">
      <c r="A370" s="211"/>
      <c r="B370" s="211"/>
      <c r="C370" s="164"/>
      <c r="D370" s="212"/>
      <c r="E370" s="164"/>
      <c r="F370" s="164"/>
      <c r="G370" s="164"/>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row>
    <row r="371" spans="1:38" ht="10.5" customHeight="1">
      <c r="A371" s="211"/>
      <c r="B371" s="211"/>
      <c r="C371" s="164"/>
      <c r="D371" s="212"/>
      <c r="E371" s="164"/>
      <c r="F371" s="164"/>
      <c r="G371" s="164"/>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row>
    <row r="372" spans="1:38" ht="10.5" customHeight="1">
      <c r="A372" s="211"/>
      <c r="B372" s="211"/>
      <c r="C372" s="164"/>
      <c r="D372" s="212"/>
      <c r="E372" s="164"/>
      <c r="F372" s="164"/>
      <c r="G372" s="164"/>
      <c r="H372" s="164"/>
      <c r="I372" s="164"/>
      <c r="J372" s="164"/>
      <c r="K372" s="164"/>
      <c r="L372" s="164"/>
      <c r="M372" s="164"/>
      <c r="N372" s="164"/>
      <c r="O372" s="164"/>
      <c r="P372" s="164"/>
      <c r="Q372" s="164"/>
      <c r="R372" s="164"/>
      <c r="S372" s="164"/>
      <c r="T372" s="164"/>
      <c r="U372" s="164"/>
      <c r="V372" s="164"/>
      <c r="W372" s="164"/>
      <c r="X372" s="164"/>
      <c r="Y372" s="164"/>
      <c r="Z372" s="164"/>
      <c r="AA372" s="164"/>
      <c r="AB372" s="164"/>
      <c r="AC372" s="164"/>
      <c r="AD372" s="164"/>
      <c r="AE372" s="164"/>
      <c r="AF372" s="164"/>
      <c r="AG372" s="164"/>
      <c r="AH372" s="164"/>
      <c r="AI372" s="164"/>
      <c r="AJ372" s="164"/>
      <c r="AK372" s="164"/>
      <c r="AL372" s="164"/>
    </row>
    <row r="373" spans="1:38" ht="10.5" customHeight="1">
      <c r="A373" s="211"/>
      <c r="B373" s="211"/>
      <c r="C373" s="164"/>
      <c r="D373" s="212"/>
      <c r="E373" s="164"/>
      <c r="F373" s="164"/>
      <c r="G373" s="164"/>
      <c r="H373" s="164"/>
      <c r="I373" s="164"/>
      <c r="J373" s="164"/>
      <c r="K373" s="164"/>
      <c r="L373" s="164"/>
      <c r="M373" s="164"/>
      <c r="N373" s="164"/>
      <c r="O373" s="164"/>
      <c r="P373" s="164"/>
      <c r="Q373" s="164"/>
      <c r="R373" s="164"/>
      <c r="S373" s="164"/>
      <c r="T373" s="164"/>
      <c r="U373" s="164"/>
      <c r="V373" s="164"/>
      <c r="W373" s="164"/>
      <c r="X373" s="164"/>
      <c r="Y373" s="164"/>
      <c r="Z373" s="164"/>
      <c r="AA373" s="164"/>
      <c r="AB373" s="164"/>
      <c r="AC373" s="164"/>
      <c r="AD373" s="164"/>
      <c r="AE373" s="164"/>
      <c r="AF373" s="164"/>
      <c r="AG373" s="164"/>
      <c r="AH373" s="164"/>
      <c r="AI373" s="164"/>
      <c r="AJ373" s="164"/>
      <c r="AK373" s="164"/>
      <c r="AL373" s="164"/>
    </row>
    <row r="374" spans="1:38" ht="10.5" customHeight="1">
      <c r="A374" s="211"/>
      <c r="B374" s="211"/>
      <c r="C374" s="164"/>
      <c r="D374" s="212"/>
      <c r="E374" s="164"/>
      <c r="F374" s="164"/>
      <c r="G374" s="164"/>
      <c r="H374" s="164"/>
      <c r="I374" s="164"/>
      <c r="J374" s="164"/>
      <c r="K374" s="164"/>
      <c r="L374" s="164"/>
      <c r="M374" s="164"/>
      <c r="N374" s="164"/>
      <c r="O374" s="164"/>
      <c r="P374" s="164"/>
      <c r="Q374" s="164"/>
      <c r="R374" s="164"/>
      <c r="S374" s="164"/>
      <c r="T374" s="164"/>
      <c r="U374" s="164"/>
      <c r="V374" s="164"/>
      <c r="W374" s="164"/>
      <c r="X374" s="164"/>
      <c r="Y374" s="164"/>
      <c r="Z374" s="164"/>
      <c r="AA374" s="164"/>
      <c r="AB374" s="164"/>
      <c r="AC374" s="164"/>
      <c r="AD374" s="164"/>
      <c r="AE374" s="164"/>
      <c r="AF374" s="164"/>
      <c r="AG374" s="164"/>
      <c r="AH374" s="164"/>
      <c r="AI374" s="164"/>
      <c r="AJ374" s="164"/>
      <c r="AK374" s="164"/>
      <c r="AL374" s="164"/>
    </row>
    <row r="375" spans="1:38" ht="10.5" customHeight="1">
      <c r="A375" s="211"/>
      <c r="B375" s="211"/>
      <c r="C375" s="164"/>
      <c r="D375" s="212"/>
      <c r="E375" s="164"/>
      <c r="F375" s="164"/>
      <c r="G375" s="164"/>
      <c r="H375" s="164"/>
      <c r="I375" s="164"/>
      <c r="J375" s="164"/>
      <c r="K375" s="164"/>
      <c r="L375" s="164"/>
      <c r="M375" s="164"/>
      <c r="N375" s="164"/>
      <c r="O375" s="164"/>
      <c r="P375" s="164"/>
      <c r="Q375" s="164"/>
      <c r="R375" s="164"/>
      <c r="S375" s="164"/>
      <c r="T375" s="164"/>
      <c r="U375" s="164"/>
      <c r="V375" s="164"/>
      <c r="W375" s="164"/>
      <c r="X375" s="164"/>
      <c r="Y375" s="164"/>
      <c r="Z375" s="164"/>
      <c r="AA375" s="164"/>
      <c r="AB375" s="164"/>
      <c r="AC375" s="164"/>
      <c r="AD375" s="164"/>
      <c r="AE375" s="164"/>
      <c r="AF375" s="164"/>
      <c r="AG375" s="164"/>
      <c r="AH375" s="164"/>
      <c r="AI375" s="164"/>
      <c r="AJ375" s="164"/>
      <c r="AK375" s="164"/>
      <c r="AL375" s="164"/>
    </row>
    <row r="376" spans="1:38" ht="10.5" customHeight="1">
      <c r="A376" s="211"/>
      <c r="B376" s="211"/>
      <c r="C376" s="164"/>
      <c r="D376" s="212"/>
      <c r="E376" s="164"/>
      <c r="F376" s="164"/>
      <c r="G376" s="164"/>
      <c r="H376" s="164"/>
      <c r="I376" s="164"/>
      <c r="J376" s="164"/>
      <c r="K376" s="164"/>
      <c r="L376" s="164"/>
      <c r="M376" s="164"/>
      <c r="N376" s="164"/>
      <c r="O376" s="164"/>
      <c r="P376" s="164"/>
      <c r="Q376" s="164"/>
      <c r="R376" s="164"/>
      <c r="S376" s="164"/>
      <c r="T376" s="164"/>
      <c r="U376" s="164"/>
      <c r="V376" s="164"/>
      <c r="W376" s="164"/>
      <c r="X376" s="164"/>
      <c r="Y376" s="164"/>
      <c r="Z376" s="164"/>
      <c r="AA376" s="164"/>
      <c r="AB376" s="164"/>
      <c r="AC376" s="164"/>
      <c r="AD376" s="164"/>
      <c r="AE376" s="164"/>
      <c r="AF376" s="164"/>
      <c r="AG376" s="164"/>
      <c r="AH376" s="164"/>
      <c r="AI376" s="164"/>
      <c r="AJ376" s="164"/>
      <c r="AK376" s="164"/>
      <c r="AL376" s="164"/>
    </row>
    <row r="377" spans="1:38" ht="10.5" customHeight="1">
      <c r="A377" s="211"/>
      <c r="B377" s="211"/>
      <c r="C377" s="164"/>
      <c r="D377" s="212"/>
      <c r="E377" s="164"/>
      <c r="F377" s="164"/>
      <c r="G377" s="164"/>
      <c r="H377" s="164"/>
      <c r="I377" s="164"/>
      <c r="J377" s="164"/>
      <c r="K377" s="164"/>
      <c r="L377" s="164"/>
      <c r="M377" s="164"/>
      <c r="N377" s="164"/>
      <c r="O377" s="164"/>
      <c r="P377" s="164"/>
      <c r="Q377" s="164"/>
      <c r="R377" s="164"/>
      <c r="S377" s="164"/>
      <c r="T377" s="164"/>
      <c r="U377" s="164"/>
      <c r="V377" s="164"/>
      <c r="W377" s="164"/>
      <c r="X377" s="164"/>
      <c r="Y377" s="164"/>
      <c r="Z377" s="164"/>
      <c r="AA377" s="164"/>
      <c r="AB377" s="164"/>
      <c r="AC377" s="164"/>
      <c r="AD377" s="164"/>
      <c r="AE377" s="164"/>
      <c r="AF377" s="164"/>
      <c r="AG377" s="164"/>
      <c r="AH377" s="164"/>
      <c r="AI377" s="164"/>
      <c r="AJ377" s="164"/>
      <c r="AK377" s="164"/>
      <c r="AL377" s="164"/>
    </row>
    <row r="378" spans="1:38" ht="10.5" customHeight="1">
      <c r="A378" s="211"/>
      <c r="B378" s="211"/>
      <c r="C378" s="164"/>
      <c r="D378" s="212"/>
      <c r="E378" s="164"/>
      <c r="F378" s="164"/>
      <c r="G378" s="164"/>
      <c r="H378" s="164"/>
      <c r="I378" s="164"/>
      <c r="J378" s="164"/>
      <c r="K378" s="164"/>
      <c r="L378" s="164"/>
      <c r="M378" s="164"/>
      <c r="N378" s="164"/>
      <c r="O378" s="164"/>
      <c r="P378" s="164"/>
      <c r="Q378" s="164"/>
      <c r="R378" s="164"/>
      <c r="S378" s="164"/>
      <c r="T378" s="164"/>
      <c r="U378" s="164"/>
      <c r="V378" s="164"/>
      <c r="W378" s="164"/>
      <c r="X378" s="164"/>
      <c r="Y378" s="164"/>
      <c r="Z378" s="164"/>
      <c r="AA378" s="164"/>
      <c r="AB378" s="164"/>
      <c r="AC378" s="164"/>
      <c r="AD378" s="164"/>
      <c r="AE378" s="164"/>
      <c r="AF378" s="164"/>
      <c r="AG378" s="164"/>
      <c r="AH378" s="164"/>
      <c r="AI378" s="164"/>
      <c r="AJ378" s="164"/>
      <c r="AK378" s="164"/>
      <c r="AL378" s="164"/>
    </row>
    <row r="379" spans="1:38" ht="10.5" customHeight="1">
      <c r="A379" s="211"/>
      <c r="B379" s="211"/>
      <c r="C379" s="164"/>
      <c r="D379" s="212"/>
      <c r="E379" s="164"/>
      <c r="F379" s="164"/>
      <c r="G379" s="164"/>
      <c r="H379" s="164"/>
      <c r="I379" s="164"/>
      <c r="J379" s="164"/>
      <c r="K379" s="164"/>
      <c r="L379" s="164"/>
      <c r="M379" s="164"/>
      <c r="N379" s="164"/>
      <c r="O379" s="164"/>
      <c r="P379" s="164"/>
      <c r="Q379" s="164"/>
      <c r="R379" s="164"/>
      <c r="S379" s="164"/>
      <c r="T379" s="164"/>
      <c r="U379" s="164"/>
      <c r="V379" s="164"/>
      <c r="W379" s="164"/>
      <c r="X379" s="164"/>
      <c r="Y379" s="164"/>
      <c r="Z379" s="164"/>
      <c r="AA379" s="164"/>
      <c r="AB379" s="164"/>
      <c r="AC379" s="164"/>
      <c r="AD379" s="164"/>
      <c r="AE379" s="164"/>
      <c r="AF379" s="164"/>
      <c r="AG379" s="164"/>
      <c r="AH379" s="164"/>
      <c r="AI379" s="164"/>
      <c r="AJ379" s="164"/>
      <c r="AK379" s="164"/>
      <c r="AL379" s="164"/>
    </row>
    <row r="380" spans="1:38" ht="10.5" customHeight="1">
      <c r="A380" s="211"/>
      <c r="B380" s="211"/>
      <c r="C380" s="164"/>
      <c r="D380" s="212"/>
      <c r="E380" s="164"/>
      <c r="F380" s="164"/>
      <c r="G380" s="164"/>
      <c r="H380" s="164"/>
      <c r="I380" s="164"/>
      <c r="J380" s="164"/>
      <c r="K380" s="164"/>
      <c r="L380" s="164"/>
      <c r="M380" s="164"/>
      <c r="N380" s="164"/>
      <c r="O380" s="164"/>
      <c r="P380" s="164"/>
      <c r="Q380" s="164"/>
      <c r="R380" s="164"/>
      <c r="S380" s="164"/>
      <c r="T380" s="164"/>
      <c r="U380" s="164"/>
      <c r="V380" s="164"/>
      <c r="W380" s="164"/>
      <c r="X380" s="164"/>
      <c r="Y380" s="164"/>
      <c r="Z380" s="164"/>
      <c r="AA380" s="164"/>
      <c r="AB380" s="164"/>
      <c r="AC380" s="164"/>
      <c r="AD380" s="164"/>
      <c r="AE380" s="164"/>
      <c r="AF380" s="164"/>
      <c r="AG380" s="164"/>
      <c r="AH380" s="164"/>
      <c r="AI380" s="164"/>
      <c r="AJ380" s="164"/>
      <c r="AK380" s="164"/>
      <c r="AL380" s="164"/>
    </row>
    <row r="381" spans="1:38" ht="10.5" customHeight="1">
      <c r="A381" s="211"/>
      <c r="B381" s="211"/>
      <c r="C381" s="164"/>
      <c r="D381" s="212"/>
      <c r="E381" s="164"/>
      <c r="F381" s="164"/>
      <c r="G381" s="164"/>
      <c r="H381" s="164"/>
      <c r="I381" s="164"/>
      <c r="J381" s="164"/>
      <c r="K381" s="164"/>
      <c r="L381" s="164"/>
      <c r="M381" s="164"/>
      <c r="N381" s="164"/>
      <c r="O381" s="164"/>
      <c r="P381" s="164"/>
      <c r="Q381" s="164"/>
      <c r="R381" s="164"/>
      <c r="S381" s="164"/>
      <c r="T381" s="164"/>
      <c r="U381" s="164"/>
      <c r="V381" s="164"/>
      <c r="W381" s="164"/>
      <c r="X381" s="164"/>
      <c r="Y381" s="164"/>
      <c r="Z381" s="164"/>
      <c r="AA381" s="164"/>
      <c r="AB381" s="164"/>
      <c r="AC381" s="164"/>
      <c r="AD381" s="164"/>
      <c r="AE381" s="164"/>
      <c r="AF381" s="164"/>
      <c r="AG381" s="164"/>
      <c r="AH381" s="164"/>
      <c r="AI381" s="164"/>
      <c r="AJ381" s="164"/>
      <c r="AK381" s="164"/>
      <c r="AL381" s="164"/>
    </row>
    <row r="382" spans="1:38" ht="10.5" customHeight="1">
      <c r="A382" s="211"/>
      <c r="B382" s="211"/>
      <c r="C382" s="164"/>
      <c r="D382" s="212"/>
      <c r="E382" s="164"/>
      <c r="F382" s="164"/>
      <c r="G382" s="164"/>
      <c r="H382" s="164"/>
      <c r="I382" s="164"/>
      <c r="J382" s="164"/>
      <c r="K382" s="164"/>
      <c r="L382" s="164"/>
      <c r="M382" s="164"/>
      <c r="N382" s="164"/>
      <c r="O382" s="164"/>
      <c r="P382" s="164"/>
      <c r="Q382" s="164"/>
      <c r="R382" s="164"/>
      <c r="S382" s="164"/>
      <c r="T382" s="164"/>
      <c r="U382" s="164"/>
      <c r="V382" s="164"/>
      <c r="W382" s="164"/>
      <c r="X382" s="164"/>
      <c r="Y382" s="164"/>
      <c r="Z382" s="164"/>
      <c r="AA382" s="164"/>
      <c r="AB382" s="164"/>
      <c r="AC382" s="164"/>
      <c r="AD382" s="164"/>
      <c r="AE382" s="164"/>
      <c r="AF382" s="164"/>
      <c r="AG382" s="164"/>
      <c r="AH382" s="164"/>
      <c r="AI382" s="164"/>
      <c r="AJ382" s="164"/>
      <c r="AK382" s="164"/>
      <c r="AL382" s="164"/>
    </row>
    <row r="383" spans="1:38" ht="10.5" customHeight="1">
      <c r="A383" s="211"/>
      <c r="B383" s="211"/>
      <c r="C383" s="164"/>
      <c r="D383" s="212"/>
      <c r="E383" s="164"/>
      <c r="F383" s="164"/>
      <c r="G383" s="164"/>
      <c r="H383" s="164"/>
      <c r="I383" s="164"/>
      <c r="J383" s="164"/>
      <c r="K383" s="164"/>
      <c r="L383" s="164"/>
      <c r="M383" s="164"/>
      <c r="N383" s="164"/>
      <c r="O383" s="164"/>
      <c r="P383" s="164"/>
      <c r="Q383" s="164"/>
      <c r="R383" s="164"/>
      <c r="S383" s="164"/>
      <c r="T383" s="164"/>
      <c r="U383" s="164"/>
      <c r="V383" s="164"/>
      <c r="W383" s="164"/>
      <c r="X383" s="164"/>
      <c r="Y383" s="164"/>
      <c r="Z383" s="164"/>
      <c r="AA383" s="164"/>
      <c r="AB383" s="164"/>
      <c r="AC383" s="164"/>
      <c r="AD383" s="164"/>
      <c r="AE383" s="164"/>
      <c r="AF383" s="164"/>
      <c r="AG383" s="164"/>
      <c r="AH383" s="164"/>
      <c r="AI383" s="164"/>
      <c r="AJ383" s="164"/>
      <c r="AK383" s="164"/>
      <c r="AL383" s="164"/>
    </row>
    <row r="384" spans="1:38" ht="10.5" customHeight="1">
      <c r="A384" s="211"/>
      <c r="B384" s="211"/>
      <c r="C384" s="164"/>
      <c r="D384" s="212"/>
      <c r="E384" s="164"/>
      <c r="F384" s="164"/>
      <c r="G384" s="164"/>
      <c r="H384" s="164"/>
      <c r="I384" s="164"/>
      <c r="J384" s="164"/>
      <c r="K384" s="164"/>
      <c r="L384" s="164"/>
      <c r="M384" s="164"/>
      <c r="N384" s="164"/>
      <c r="O384" s="164"/>
      <c r="P384" s="164"/>
      <c r="Q384" s="164"/>
      <c r="R384" s="164"/>
      <c r="S384" s="164"/>
      <c r="T384" s="164"/>
      <c r="U384" s="164"/>
      <c r="V384" s="164"/>
      <c r="W384" s="164"/>
      <c r="X384" s="164"/>
      <c r="Y384" s="164"/>
      <c r="Z384" s="164"/>
      <c r="AA384" s="164"/>
      <c r="AB384" s="164"/>
      <c r="AC384" s="164"/>
      <c r="AD384" s="164"/>
      <c r="AE384" s="164"/>
      <c r="AF384" s="164"/>
      <c r="AG384" s="164"/>
      <c r="AH384" s="164"/>
      <c r="AI384" s="164"/>
      <c r="AJ384" s="164"/>
      <c r="AK384" s="164"/>
      <c r="AL384" s="164"/>
    </row>
    <row r="385" spans="1:38" ht="10.5" customHeight="1">
      <c r="A385" s="211"/>
      <c r="B385" s="211"/>
      <c r="C385" s="164"/>
      <c r="D385" s="212"/>
      <c r="E385" s="164"/>
      <c r="F385" s="164"/>
      <c r="G385" s="164"/>
      <c r="H385" s="164"/>
      <c r="I385" s="164"/>
      <c r="J385" s="164"/>
      <c r="K385" s="164"/>
      <c r="L385" s="164"/>
      <c r="M385" s="164"/>
      <c r="N385" s="164"/>
      <c r="O385" s="164"/>
      <c r="P385" s="164"/>
      <c r="Q385" s="164"/>
      <c r="R385" s="164"/>
      <c r="S385" s="164"/>
      <c r="T385" s="164"/>
      <c r="U385" s="164"/>
      <c r="V385" s="164"/>
      <c r="W385" s="164"/>
      <c r="X385" s="164"/>
      <c r="Y385" s="164"/>
      <c r="Z385" s="164"/>
      <c r="AA385" s="164"/>
      <c r="AB385" s="164"/>
      <c r="AC385" s="164"/>
      <c r="AD385" s="164"/>
      <c r="AE385" s="164"/>
      <c r="AF385" s="164"/>
      <c r="AG385" s="164"/>
      <c r="AH385" s="164"/>
      <c r="AI385" s="164"/>
      <c r="AJ385" s="164"/>
      <c r="AK385" s="164"/>
      <c r="AL385" s="164"/>
    </row>
    <row r="386" spans="1:38" ht="10.5" customHeight="1">
      <c r="A386" s="211"/>
      <c r="B386" s="211"/>
      <c r="C386" s="164"/>
      <c r="D386" s="212"/>
      <c r="E386" s="164"/>
      <c r="F386" s="164"/>
      <c r="G386" s="164"/>
      <c r="H386" s="164"/>
      <c r="I386" s="164"/>
      <c r="J386" s="164"/>
      <c r="K386" s="164"/>
      <c r="L386" s="164"/>
      <c r="M386" s="164"/>
      <c r="N386" s="164"/>
      <c r="O386" s="164"/>
      <c r="P386" s="164"/>
      <c r="Q386" s="164"/>
      <c r="R386" s="164"/>
      <c r="S386" s="164"/>
      <c r="T386" s="164"/>
      <c r="U386" s="164"/>
      <c r="V386" s="164"/>
      <c r="W386" s="164"/>
      <c r="X386" s="164"/>
      <c r="Y386" s="164"/>
      <c r="Z386" s="164"/>
      <c r="AA386" s="164"/>
      <c r="AB386" s="164"/>
      <c r="AC386" s="164"/>
      <c r="AD386" s="164"/>
      <c r="AE386" s="164"/>
      <c r="AF386" s="164"/>
      <c r="AG386" s="164"/>
      <c r="AH386" s="164"/>
      <c r="AI386" s="164"/>
      <c r="AJ386" s="164"/>
      <c r="AK386" s="164"/>
      <c r="AL386" s="164"/>
    </row>
    <row r="387" spans="1:38" ht="10.5" customHeight="1">
      <c r="A387" s="211"/>
      <c r="B387" s="211"/>
      <c r="C387" s="164"/>
      <c r="D387" s="212"/>
      <c r="E387" s="164"/>
      <c r="F387" s="164"/>
      <c r="G387" s="164"/>
      <c r="H387" s="164"/>
      <c r="I387" s="164"/>
      <c r="J387" s="164"/>
      <c r="K387" s="164"/>
      <c r="L387" s="164"/>
      <c r="M387" s="164"/>
      <c r="N387" s="164"/>
      <c r="O387" s="164"/>
      <c r="P387" s="164"/>
      <c r="Q387" s="164"/>
      <c r="R387" s="164"/>
      <c r="S387" s="164"/>
      <c r="T387" s="164"/>
      <c r="U387" s="164"/>
      <c r="V387" s="164"/>
      <c r="W387" s="164"/>
      <c r="X387" s="164"/>
      <c r="Y387" s="164"/>
      <c r="Z387" s="164"/>
      <c r="AA387" s="164"/>
      <c r="AB387" s="164"/>
      <c r="AC387" s="164"/>
      <c r="AD387" s="164"/>
      <c r="AE387" s="164"/>
      <c r="AF387" s="164"/>
      <c r="AG387" s="164"/>
      <c r="AH387" s="164"/>
      <c r="AI387" s="164"/>
      <c r="AJ387" s="164"/>
      <c r="AK387" s="164"/>
      <c r="AL387" s="164"/>
    </row>
    <row r="388" spans="1:38" ht="10.5" customHeight="1">
      <c r="A388" s="211"/>
      <c r="B388" s="211"/>
      <c r="C388" s="164"/>
      <c r="D388" s="212"/>
      <c r="E388" s="164"/>
      <c r="F388" s="164"/>
      <c r="G388" s="164"/>
      <c r="H388" s="164"/>
      <c r="I388" s="164"/>
      <c r="J388" s="164"/>
      <c r="K388" s="164"/>
      <c r="L388" s="164"/>
      <c r="M388" s="164"/>
      <c r="N388" s="164"/>
      <c r="O388" s="164"/>
      <c r="P388" s="164"/>
      <c r="Q388" s="164"/>
      <c r="R388" s="164"/>
      <c r="S388" s="164"/>
      <c r="T388" s="164"/>
      <c r="U388" s="164"/>
      <c r="V388" s="164"/>
      <c r="W388" s="164"/>
      <c r="X388" s="164"/>
      <c r="Y388" s="164"/>
      <c r="Z388" s="164"/>
      <c r="AA388" s="164"/>
      <c r="AB388" s="164"/>
      <c r="AC388" s="164"/>
      <c r="AD388" s="164"/>
      <c r="AE388" s="164"/>
      <c r="AF388" s="164"/>
      <c r="AG388" s="164"/>
      <c r="AH388" s="164"/>
      <c r="AI388" s="164"/>
      <c r="AJ388" s="164"/>
      <c r="AK388" s="164"/>
      <c r="AL388" s="164"/>
    </row>
    <row r="389" spans="1:38" ht="10.5" customHeight="1">
      <c r="A389" s="211"/>
      <c r="B389" s="211"/>
      <c r="C389" s="164"/>
      <c r="D389" s="212"/>
      <c r="E389" s="164"/>
      <c r="F389" s="164"/>
      <c r="G389" s="164"/>
      <c r="H389" s="164"/>
      <c r="I389" s="164"/>
      <c r="J389" s="164"/>
      <c r="K389" s="164"/>
      <c r="L389" s="164"/>
      <c r="M389" s="164"/>
      <c r="N389" s="164"/>
      <c r="O389" s="164"/>
      <c r="P389" s="164"/>
      <c r="Q389" s="164"/>
      <c r="R389" s="164"/>
      <c r="S389" s="164"/>
      <c r="T389" s="164"/>
      <c r="U389" s="164"/>
      <c r="V389" s="164"/>
      <c r="W389" s="164"/>
      <c r="X389" s="164"/>
      <c r="Y389" s="164"/>
      <c r="Z389" s="164"/>
      <c r="AA389" s="164"/>
      <c r="AB389" s="164"/>
      <c r="AC389" s="164"/>
      <c r="AD389" s="164"/>
      <c r="AE389" s="164"/>
      <c r="AF389" s="164"/>
      <c r="AG389" s="164"/>
      <c r="AH389" s="164"/>
      <c r="AI389" s="164"/>
      <c r="AJ389" s="164"/>
      <c r="AK389" s="164"/>
      <c r="AL389" s="164"/>
    </row>
    <row r="390" spans="1:38" ht="10.5" customHeight="1">
      <c r="A390" s="211"/>
      <c r="B390" s="211"/>
      <c r="C390" s="164"/>
      <c r="D390" s="212"/>
      <c r="E390" s="164"/>
      <c r="F390" s="164"/>
      <c r="G390" s="164"/>
      <c r="H390" s="164"/>
      <c r="I390" s="164"/>
      <c r="J390" s="164"/>
      <c r="K390" s="164"/>
      <c r="L390" s="164"/>
      <c r="M390" s="164"/>
      <c r="N390" s="164"/>
      <c r="O390" s="164"/>
      <c r="P390" s="164"/>
      <c r="Q390" s="164"/>
      <c r="R390" s="164"/>
      <c r="S390" s="164"/>
      <c r="T390" s="164"/>
      <c r="U390" s="164"/>
      <c r="V390" s="164"/>
      <c r="W390" s="164"/>
      <c r="X390" s="164"/>
      <c r="Y390" s="164"/>
      <c r="Z390" s="164"/>
      <c r="AA390" s="164"/>
      <c r="AB390" s="164"/>
      <c r="AC390" s="164"/>
      <c r="AD390" s="164"/>
      <c r="AE390" s="164"/>
      <c r="AF390" s="164"/>
      <c r="AG390" s="164"/>
      <c r="AH390" s="164"/>
      <c r="AI390" s="164"/>
      <c r="AJ390" s="164"/>
      <c r="AK390" s="164"/>
      <c r="AL390" s="164"/>
    </row>
    <row r="391" spans="1:38" ht="10.5" customHeight="1">
      <c r="A391" s="211"/>
      <c r="B391" s="211"/>
      <c r="C391" s="164"/>
      <c r="D391" s="212"/>
      <c r="E391" s="164"/>
      <c r="F391" s="164"/>
      <c r="G391" s="164"/>
      <c r="H391" s="164"/>
      <c r="I391" s="164"/>
      <c r="J391" s="164"/>
      <c r="K391" s="164"/>
      <c r="L391" s="164"/>
      <c r="M391" s="164"/>
      <c r="N391" s="164"/>
      <c r="O391" s="164"/>
      <c r="P391" s="164"/>
      <c r="Q391" s="164"/>
      <c r="R391" s="164"/>
      <c r="S391" s="164"/>
      <c r="T391" s="164"/>
      <c r="U391" s="164"/>
      <c r="V391" s="164"/>
      <c r="W391" s="164"/>
      <c r="X391" s="164"/>
      <c r="Y391" s="164"/>
      <c r="Z391" s="164"/>
      <c r="AA391" s="164"/>
      <c r="AB391" s="164"/>
      <c r="AC391" s="164"/>
      <c r="AD391" s="164"/>
      <c r="AE391" s="164"/>
      <c r="AF391" s="164"/>
      <c r="AG391" s="164"/>
      <c r="AH391" s="164"/>
      <c r="AI391" s="164"/>
      <c r="AJ391" s="164"/>
      <c r="AK391" s="164"/>
      <c r="AL391" s="164"/>
    </row>
    <row r="392" spans="1:38" ht="10.5" customHeight="1">
      <c r="A392" s="211"/>
      <c r="B392" s="211"/>
      <c r="C392" s="164"/>
      <c r="D392" s="212"/>
      <c r="E392" s="164"/>
      <c r="F392" s="164"/>
      <c r="G392" s="164"/>
      <c r="H392" s="164"/>
      <c r="I392" s="164"/>
      <c r="J392" s="164"/>
      <c r="K392" s="164"/>
      <c r="L392" s="164"/>
      <c r="M392" s="164"/>
      <c r="N392" s="164"/>
      <c r="O392" s="164"/>
      <c r="P392" s="164"/>
      <c r="Q392" s="164"/>
      <c r="R392" s="164"/>
      <c r="S392" s="164"/>
      <c r="T392" s="164"/>
      <c r="U392" s="164"/>
      <c r="V392" s="164"/>
      <c r="W392" s="164"/>
      <c r="X392" s="164"/>
      <c r="Y392" s="164"/>
      <c r="Z392" s="164"/>
      <c r="AA392" s="164"/>
      <c r="AB392" s="164"/>
      <c r="AC392" s="164"/>
      <c r="AD392" s="164"/>
      <c r="AE392" s="164"/>
      <c r="AF392" s="164"/>
      <c r="AG392" s="164"/>
      <c r="AH392" s="164"/>
      <c r="AI392" s="164"/>
      <c r="AJ392" s="164"/>
      <c r="AK392" s="164"/>
      <c r="AL392" s="164"/>
    </row>
    <row r="393" spans="1:38" ht="10.5" customHeight="1">
      <c r="A393" s="211"/>
      <c r="B393" s="211"/>
      <c r="C393" s="164"/>
      <c r="D393" s="212"/>
      <c r="E393" s="164"/>
      <c r="F393" s="164"/>
      <c r="G393" s="164"/>
      <c r="H393" s="164"/>
      <c r="I393" s="164"/>
      <c r="J393" s="164"/>
      <c r="K393" s="164"/>
      <c r="L393" s="164"/>
      <c r="M393" s="164"/>
      <c r="N393" s="164"/>
      <c r="O393" s="164"/>
      <c r="P393" s="164"/>
      <c r="Q393" s="164"/>
      <c r="R393" s="164"/>
      <c r="S393" s="164"/>
      <c r="T393" s="164"/>
      <c r="U393" s="164"/>
      <c r="V393" s="164"/>
      <c r="W393" s="164"/>
      <c r="X393" s="164"/>
      <c r="Y393" s="164"/>
      <c r="Z393" s="164"/>
      <c r="AA393" s="164"/>
      <c r="AB393" s="164"/>
      <c r="AC393" s="164"/>
      <c r="AD393" s="164"/>
      <c r="AE393" s="164"/>
      <c r="AF393" s="164"/>
      <c r="AG393" s="164"/>
      <c r="AH393" s="164"/>
      <c r="AI393" s="164"/>
      <c r="AJ393" s="164"/>
      <c r="AK393" s="164"/>
      <c r="AL393" s="164"/>
    </row>
    <row r="394" spans="1:38" ht="10.5" customHeight="1">
      <c r="A394" s="211"/>
      <c r="B394" s="211"/>
      <c r="C394" s="164"/>
      <c r="D394" s="212"/>
      <c r="E394" s="164"/>
      <c r="F394" s="164"/>
      <c r="G394" s="164"/>
      <c r="H394" s="164"/>
      <c r="I394" s="164"/>
      <c r="J394" s="164"/>
      <c r="K394" s="164"/>
      <c r="L394" s="164"/>
      <c r="M394" s="164"/>
      <c r="N394" s="164"/>
      <c r="O394" s="164"/>
      <c r="P394" s="164"/>
      <c r="Q394" s="164"/>
      <c r="R394" s="164"/>
      <c r="S394" s="164"/>
      <c r="T394" s="164"/>
      <c r="U394" s="164"/>
      <c r="V394" s="164"/>
      <c r="W394" s="164"/>
      <c r="X394" s="164"/>
      <c r="Y394" s="164"/>
      <c r="Z394" s="164"/>
      <c r="AA394" s="164"/>
      <c r="AB394" s="164"/>
      <c r="AC394" s="164"/>
      <c r="AD394" s="164"/>
      <c r="AE394" s="164"/>
      <c r="AF394" s="164"/>
      <c r="AG394" s="164"/>
      <c r="AH394" s="164"/>
      <c r="AI394" s="164"/>
      <c r="AJ394" s="164"/>
      <c r="AK394" s="164"/>
      <c r="AL394" s="164"/>
    </row>
    <row r="395" spans="1:38" ht="10.5" customHeight="1">
      <c r="A395" s="211"/>
      <c r="B395" s="211"/>
      <c r="C395" s="164"/>
      <c r="D395" s="212"/>
      <c r="E395" s="164"/>
      <c r="F395" s="164"/>
      <c r="G395" s="164"/>
      <c r="H395" s="164"/>
      <c r="I395" s="164"/>
      <c r="J395" s="164"/>
      <c r="K395" s="164"/>
      <c r="L395" s="164"/>
      <c r="M395" s="164"/>
      <c r="N395" s="164"/>
      <c r="O395" s="164"/>
      <c r="P395" s="164"/>
      <c r="Q395" s="164"/>
      <c r="R395" s="164"/>
      <c r="S395" s="164"/>
      <c r="T395" s="164"/>
      <c r="U395" s="164"/>
      <c r="V395" s="164"/>
      <c r="W395" s="164"/>
      <c r="X395" s="164"/>
      <c r="Y395" s="164"/>
      <c r="Z395" s="164"/>
      <c r="AA395" s="164"/>
      <c r="AB395" s="164"/>
      <c r="AC395" s="164"/>
      <c r="AD395" s="164"/>
      <c r="AE395" s="164"/>
      <c r="AF395" s="164"/>
      <c r="AG395" s="164"/>
      <c r="AH395" s="164"/>
      <c r="AI395" s="164"/>
      <c r="AJ395" s="164"/>
      <c r="AK395" s="164"/>
      <c r="AL395" s="164"/>
    </row>
    <row r="396" spans="1:38" ht="10.5" customHeight="1">
      <c r="A396" s="211"/>
      <c r="B396" s="211"/>
      <c r="C396" s="164"/>
      <c r="D396" s="212"/>
      <c r="E396" s="164"/>
      <c r="F396" s="164"/>
      <c r="G396" s="164"/>
      <c r="H396" s="164"/>
      <c r="I396" s="164"/>
      <c r="J396" s="164"/>
      <c r="K396" s="164"/>
      <c r="L396" s="164"/>
      <c r="M396" s="164"/>
      <c r="N396" s="164"/>
      <c r="O396" s="164"/>
      <c r="P396" s="164"/>
      <c r="Q396" s="164"/>
      <c r="R396" s="164"/>
      <c r="S396" s="164"/>
      <c r="T396" s="164"/>
      <c r="U396" s="164"/>
      <c r="V396" s="164"/>
      <c r="W396" s="164"/>
      <c r="X396" s="164"/>
      <c r="Y396" s="164"/>
      <c r="Z396" s="164"/>
      <c r="AA396" s="164"/>
      <c r="AB396" s="164"/>
      <c r="AC396" s="164"/>
      <c r="AD396" s="164"/>
      <c r="AE396" s="164"/>
      <c r="AF396" s="164"/>
      <c r="AG396" s="164"/>
      <c r="AH396" s="164"/>
      <c r="AI396" s="164"/>
      <c r="AJ396" s="164"/>
      <c r="AK396" s="164"/>
      <c r="AL396" s="164"/>
    </row>
    <row r="397" spans="1:38" ht="10.5" customHeight="1">
      <c r="A397" s="211"/>
      <c r="B397" s="211"/>
      <c r="C397" s="164"/>
      <c r="D397" s="212"/>
      <c r="E397" s="164"/>
      <c r="F397" s="164"/>
      <c r="G397" s="164"/>
      <c r="H397" s="164"/>
      <c r="I397" s="164"/>
      <c r="J397" s="164"/>
      <c r="K397" s="164"/>
      <c r="L397" s="164"/>
      <c r="M397" s="164"/>
      <c r="N397" s="164"/>
      <c r="O397" s="164"/>
      <c r="P397" s="164"/>
      <c r="Q397" s="164"/>
      <c r="R397" s="164"/>
      <c r="S397" s="164"/>
      <c r="T397" s="164"/>
      <c r="U397" s="164"/>
      <c r="V397" s="164"/>
      <c r="W397" s="164"/>
      <c r="X397" s="164"/>
      <c r="Y397" s="164"/>
      <c r="Z397" s="164"/>
      <c r="AA397" s="164"/>
      <c r="AB397" s="164"/>
      <c r="AC397" s="164"/>
      <c r="AD397" s="164"/>
      <c r="AE397" s="164"/>
      <c r="AF397" s="164"/>
      <c r="AG397" s="164"/>
      <c r="AH397" s="164"/>
      <c r="AI397" s="164"/>
      <c r="AJ397" s="164"/>
      <c r="AK397" s="164"/>
      <c r="AL397" s="164"/>
    </row>
    <row r="398" spans="1:38" ht="10.5" customHeight="1">
      <c r="A398" s="211"/>
      <c r="B398" s="211"/>
      <c r="C398" s="164"/>
      <c r="D398" s="212"/>
      <c r="E398" s="164"/>
      <c r="F398" s="164"/>
      <c r="G398" s="164"/>
      <c r="H398" s="164"/>
      <c r="I398" s="164"/>
      <c r="J398" s="164"/>
      <c r="K398" s="164"/>
      <c r="L398" s="164"/>
      <c r="M398" s="164"/>
      <c r="N398" s="164"/>
      <c r="O398" s="164"/>
      <c r="P398" s="164"/>
      <c r="Q398" s="164"/>
      <c r="R398" s="164"/>
      <c r="S398" s="164"/>
      <c r="T398" s="164"/>
      <c r="U398" s="164"/>
      <c r="V398" s="164"/>
      <c r="W398" s="164"/>
      <c r="X398" s="164"/>
      <c r="Y398" s="164"/>
      <c r="Z398" s="164"/>
      <c r="AA398" s="164"/>
      <c r="AB398" s="164"/>
      <c r="AC398" s="164"/>
      <c r="AD398" s="164"/>
      <c r="AE398" s="164"/>
      <c r="AF398" s="164"/>
      <c r="AG398" s="164"/>
      <c r="AH398" s="164"/>
      <c r="AI398" s="164"/>
      <c r="AJ398" s="164"/>
      <c r="AK398" s="164"/>
      <c r="AL398" s="164"/>
    </row>
    <row r="399" spans="1:38" ht="10.5" customHeight="1">
      <c r="A399" s="211"/>
      <c r="B399" s="211"/>
      <c r="C399" s="164"/>
      <c r="D399" s="212"/>
      <c r="E399" s="164"/>
      <c r="F399" s="164"/>
      <c r="G399" s="164"/>
      <c r="H399" s="164"/>
      <c r="I399" s="164"/>
      <c r="J399" s="164"/>
      <c r="K399" s="164"/>
      <c r="L399" s="164"/>
      <c r="M399" s="164"/>
      <c r="N399" s="164"/>
      <c r="O399" s="164"/>
      <c r="P399" s="164"/>
      <c r="Q399" s="164"/>
      <c r="R399" s="164"/>
      <c r="S399" s="164"/>
      <c r="T399" s="164"/>
      <c r="U399" s="164"/>
      <c r="V399" s="164"/>
      <c r="W399" s="164"/>
      <c r="X399" s="164"/>
      <c r="Y399" s="164"/>
      <c r="Z399" s="164"/>
      <c r="AA399" s="164"/>
      <c r="AB399" s="164"/>
      <c r="AC399" s="164"/>
      <c r="AD399" s="164"/>
      <c r="AE399" s="164"/>
      <c r="AF399" s="164"/>
      <c r="AG399" s="164"/>
      <c r="AH399" s="164"/>
      <c r="AI399" s="164"/>
      <c r="AJ399" s="164"/>
      <c r="AK399" s="164"/>
      <c r="AL399" s="164"/>
    </row>
    <row r="400" spans="1:38" ht="10.5" customHeight="1">
      <c r="A400" s="211"/>
      <c r="B400" s="211"/>
      <c r="C400" s="164"/>
      <c r="D400" s="212"/>
      <c r="E400" s="164"/>
      <c r="F400" s="164"/>
      <c r="G400" s="164"/>
      <c r="H400" s="164"/>
      <c r="I400" s="164"/>
      <c r="J400" s="164"/>
      <c r="K400" s="164"/>
      <c r="L400" s="164"/>
      <c r="M400" s="164"/>
      <c r="N400" s="164"/>
      <c r="O400" s="164"/>
      <c r="P400" s="164"/>
      <c r="Q400" s="164"/>
      <c r="R400" s="164"/>
      <c r="S400" s="164"/>
      <c r="T400" s="164"/>
      <c r="U400" s="164"/>
      <c r="V400" s="164"/>
      <c r="W400" s="164"/>
      <c r="X400" s="164"/>
      <c r="Y400" s="164"/>
      <c r="Z400" s="164"/>
      <c r="AA400" s="164"/>
      <c r="AB400" s="164"/>
      <c r="AC400" s="164"/>
      <c r="AD400" s="164"/>
      <c r="AE400" s="164"/>
      <c r="AF400" s="164"/>
      <c r="AG400" s="164"/>
      <c r="AH400" s="164"/>
      <c r="AI400" s="164"/>
      <c r="AJ400" s="164"/>
      <c r="AK400" s="164"/>
      <c r="AL400" s="164"/>
    </row>
    <row r="401" spans="1:38" ht="10.5" customHeight="1">
      <c r="A401" s="211"/>
      <c r="B401" s="211"/>
      <c r="C401" s="164"/>
      <c r="D401" s="212"/>
      <c r="E401" s="164"/>
      <c r="F401" s="164"/>
      <c r="G401" s="164"/>
      <c r="H401" s="164"/>
      <c r="I401" s="164"/>
      <c r="J401" s="164"/>
      <c r="K401" s="164"/>
      <c r="L401" s="164"/>
      <c r="M401" s="164"/>
      <c r="N401" s="164"/>
      <c r="O401" s="164"/>
      <c r="P401" s="164"/>
      <c r="Q401" s="164"/>
      <c r="R401" s="164"/>
      <c r="S401" s="164"/>
      <c r="T401" s="164"/>
      <c r="U401" s="164"/>
      <c r="V401" s="164"/>
      <c r="W401" s="164"/>
      <c r="X401" s="164"/>
      <c r="Y401" s="164"/>
      <c r="Z401" s="164"/>
      <c r="AA401" s="164"/>
      <c r="AB401" s="164"/>
      <c r="AC401" s="164"/>
      <c r="AD401" s="164"/>
      <c r="AE401" s="164"/>
      <c r="AF401" s="164"/>
      <c r="AG401" s="164"/>
      <c r="AH401" s="164"/>
      <c r="AI401" s="164"/>
      <c r="AJ401" s="164"/>
      <c r="AK401" s="164"/>
      <c r="AL401" s="164"/>
    </row>
    <row r="402" spans="1:38" ht="10.5" customHeight="1">
      <c r="A402" s="211"/>
      <c r="B402" s="211"/>
      <c r="C402" s="164"/>
      <c r="D402" s="212"/>
      <c r="E402" s="164"/>
      <c r="F402" s="164"/>
      <c r="G402" s="164"/>
      <c r="H402" s="164"/>
      <c r="I402" s="164"/>
      <c r="J402" s="164"/>
      <c r="K402" s="164"/>
      <c r="L402" s="164"/>
      <c r="M402" s="164"/>
      <c r="N402" s="164"/>
      <c r="O402" s="164"/>
      <c r="P402" s="164"/>
      <c r="Q402" s="164"/>
      <c r="R402" s="164"/>
      <c r="S402" s="164"/>
      <c r="T402" s="164"/>
      <c r="U402" s="164"/>
      <c r="V402" s="164"/>
      <c r="W402" s="164"/>
      <c r="X402" s="164"/>
      <c r="Y402" s="164"/>
      <c r="Z402" s="164"/>
      <c r="AA402" s="164"/>
      <c r="AB402" s="164"/>
      <c r="AC402" s="164"/>
      <c r="AD402" s="164"/>
      <c r="AE402" s="164"/>
      <c r="AF402" s="164"/>
      <c r="AG402" s="164"/>
      <c r="AH402" s="164"/>
      <c r="AI402" s="164"/>
      <c r="AJ402" s="164"/>
      <c r="AK402" s="164"/>
      <c r="AL402" s="164"/>
    </row>
    <row r="403" spans="1:38" ht="10.5" customHeight="1">
      <c r="A403" s="211"/>
      <c r="B403" s="211"/>
      <c r="C403" s="164"/>
      <c r="D403" s="212"/>
      <c r="E403" s="164"/>
      <c r="F403" s="164"/>
      <c r="G403" s="164"/>
      <c r="H403" s="164"/>
      <c r="I403" s="164"/>
      <c r="J403" s="164"/>
      <c r="K403" s="164"/>
      <c r="L403" s="164"/>
      <c r="M403" s="164"/>
      <c r="N403" s="164"/>
      <c r="O403" s="164"/>
      <c r="P403" s="164"/>
      <c r="Q403" s="164"/>
      <c r="R403" s="164"/>
      <c r="S403" s="164"/>
      <c r="T403" s="164"/>
      <c r="U403" s="164"/>
      <c r="V403" s="164"/>
      <c r="W403" s="164"/>
      <c r="X403" s="164"/>
      <c r="Y403" s="164"/>
      <c r="Z403" s="164"/>
      <c r="AA403" s="164"/>
      <c r="AB403" s="164"/>
      <c r="AC403" s="164"/>
      <c r="AD403" s="164"/>
      <c r="AE403" s="164"/>
      <c r="AF403" s="164"/>
      <c r="AG403" s="164"/>
      <c r="AH403" s="164"/>
      <c r="AI403" s="164"/>
      <c r="AJ403" s="164"/>
      <c r="AK403" s="164"/>
      <c r="AL403" s="164"/>
    </row>
    <row r="404" spans="1:38" ht="10.5" customHeight="1">
      <c r="A404" s="211"/>
      <c r="B404" s="211"/>
      <c r="C404" s="164"/>
      <c r="D404" s="212"/>
      <c r="E404" s="164"/>
      <c r="F404" s="164"/>
      <c r="G404" s="164"/>
      <c r="H404" s="164"/>
      <c r="I404" s="164"/>
      <c r="J404" s="164"/>
      <c r="K404" s="164"/>
      <c r="L404" s="164"/>
      <c r="M404" s="164"/>
      <c r="N404" s="164"/>
      <c r="O404" s="164"/>
      <c r="P404" s="164"/>
      <c r="Q404" s="164"/>
      <c r="R404" s="164"/>
      <c r="S404" s="164"/>
      <c r="T404" s="164"/>
      <c r="U404" s="164"/>
      <c r="V404" s="164"/>
      <c r="W404" s="164"/>
      <c r="X404" s="164"/>
      <c r="Y404" s="164"/>
      <c r="Z404" s="164"/>
      <c r="AA404" s="164"/>
      <c r="AB404" s="164"/>
      <c r="AC404" s="164"/>
      <c r="AD404" s="164"/>
      <c r="AE404" s="164"/>
      <c r="AF404" s="164"/>
      <c r="AG404" s="164"/>
      <c r="AH404" s="164"/>
      <c r="AI404" s="164"/>
      <c r="AJ404" s="164"/>
      <c r="AK404" s="164"/>
      <c r="AL404" s="164"/>
    </row>
    <row r="405" spans="1:38" ht="10.5" customHeight="1">
      <c r="A405" s="211"/>
      <c r="B405" s="211"/>
      <c r="C405" s="164"/>
      <c r="D405" s="212"/>
      <c r="E405" s="164"/>
      <c r="F405" s="164"/>
      <c r="G405" s="164"/>
      <c r="H405" s="164"/>
      <c r="I405" s="164"/>
      <c r="J405" s="164"/>
      <c r="K405" s="164"/>
      <c r="L405" s="164"/>
      <c r="M405" s="164"/>
      <c r="N405" s="164"/>
      <c r="O405" s="164"/>
      <c r="P405" s="164"/>
      <c r="Q405" s="164"/>
      <c r="R405" s="164"/>
      <c r="S405" s="164"/>
      <c r="T405" s="164"/>
      <c r="U405" s="164"/>
      <c r="V405" s="164"/>
      <c r="W405" s="164"/>
      <c r="X405" s="164"/>
      <c r="Y405" s="164"/>
      <c r="Z405" s="164"/>
      <c r="AA405" s="164"/>
      <c r="AB405" s="164"/>
      <c r="AC405" s="164"/>
      <c r="AD405" s="164"/>
      <c r="AE405" s="164"/>
      <c r="AF405" s="164"/>
      <c r="AG405" s="164"/>
      <c r="AH405" s="164"/>
      <c r="AI405" s="164"/>
      <c r="AJ405" s="164"/>
      <c r="AK405" s="164"/>
      <c r="AL405" s="164"/>
    </row>
    <row r="406" spans="1:38" ht="10.5" customHeight="1">
      <c r="A406" s="211"/>
      <c r="B406" s="211"/>
      <c r="C406" s="164"/>
      <c r="D406" s="212"/>
      <c r="E406" s="164"/>
      <c r="F406" s="164"/>
      <c r="G406" s="164"/>
      <c r="H406" s="164"/>
      <c r="I406" s="164"/>
      <c r="J406" s="164"/>
      <c r="K406" s="164"/>
      <c r="L406" s="164"/>
      <c r="M406" s="164"/>
      <c r="N406" s="164"/>
      <c r="O406" s="164"/>
      <c r="P406" s="164"/>
      <c r="Q406" s="164"/>
      <c r="R406" s="164"/>
      <c r="S406" s="164"/>
      <c r="T406" s="164"/>
      <c r="U406" s="164"/>
      <c r="V406" s="164"/>
      <c r="W406" s="164"/>
      <c r="X406" s="164"/>
      <c r="Y406" s="164"/>
      <c r="Z406" s="164"/>
      <c r="AA406" s="164"/>
      <c r="AB406" s="164"/>
      <c r="AC406" s="164"/>
      <c r="AD406" s="164"/>
      <c r="AE406" s="164"/>
      <c r="AF406" s="164"/>
      <c r="AG406" s="164"/>
      <c r="AH406" s="164"/>
      <c r="AI406" s="164"/>
      <c r="AJ406" s="164"/>
      <c r="AK406" s="164"/>
      <c r="AL406" s="164"/>
    </row>
    <row r="407" spans="1:38" ht="10.5" customHeight="1">
      <c r="A407" s="211"/>
      <c r="B407" s="211"/>
      <c r="C407" s="164"/>
      <c r="D407" s="212"/>
      <c r="E407" s="164"/>
      <c r="F407" s="164"/>
      <c r="G407" s="164"/>
      <c r="H407" s="164"/>
      <c r="I407" s="164"/>
      <c r="J407" s="164"/>
      <c r="K407" s="164"/>
      <c r="L407" s="164"/>
      <c r="M407" s="164"/>
      <c r="N407" s="164"/>
      <c r="O407" s="164"/>
      <c r="P407" s="164"/>
      <c r="Q407" s="164"/>
      <c r="R407" s="164"/>
      <c r="S407" s="164"/>
      <c r="T407" s="164"/>
      <c r="U407" s="164"/>
      <c r="V407" s="164"/>
      <c r="W407" s="164"/>
      <c r="X407" s="164"/>
      <c r="Y407" s="164"/>
      <c r="Z407" s="164"/>
      <c r="AA407" s="164"/>
      <c r="AB407" s="164"/>
      <c r="AC407" s="164"/>
      <c r="AD407" s="164"/>
      <c r="AE407" s="164"/>
      <c r="AF407" s="164"/>
      <c r="AG407" s="164"/>
      <c r="AH407" s="164"/>
      <c r="AI407" s="164"/>
      <c r="AJ407" s="164"/>
      <c r="AK407" s="164"/>
      <c r="AL407" s="164"/>
    </row>
    <row r="408" spans="1:38" ht="10.5" customHeight="1">
      <c r="A408" s="211"/>
      <c r="B408" s="211"/>
      <c r="C408" s="164"/>
      <c r="D408" s="212"/>
      <c r="E408" s="164"/>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c r="AB408" s="164"/>
      <c r="AC408" s="164"/>
      <c r="AD408" s="164"/>
      <c r="AE408" s="164"/>
      <c r="AF408" s="164"/>
      <c r="AG408" s="164"/>
      <c r="AH408" s="164"/>
      <c r="AI408" s="164"/>
      <c r="AJ408" s="164"/>
      <c r="AK408" s="164"/>
      <c r="AL408" s="164"/>
    </row>
    <row r="409" spans="1:38" ht="10.5" customHeight="1">
      <c r="A409" s="211"/>
      <c r="B409" s="211"/>
      <c r="C409" s="164"/>
      <c r="D409" s="212"/>
      <c r="E409" s="164"/>
      <c r="F409" s="164"/>
      <c r="G409" s="164"/>
      <c r="H409" s="164"/>
      <c r="I409" s="164"/>
      <c r="J409" s="164"/>
      <c r="K409" s="164"/>
      <c r="L409" s="164"/>
      <c r="M409" s="164"/>
      <c r="N409" s="164"/>
      <c r="O409" s="164"/>
      <c r="P409" s="164"/>
      <c r="Q409" s="164"/>
      <c r="R409" s="164"/>
      <c r="S409" s="164"/>
      <c r="T409" s="164"/>
      <c r="U409" s="164"/>
      <c r="V409" s="164"/>
      <c r="W409" s="164"/>
      <c r="X409" s="164"/>
      <c r="Y409" s="164"/>
      <c r="Z409" s="164"/>
      <c r="AA409" s="164"/>
      <c r="AB409" s="164"/>
      <c r="AC409" s="164"/>
      <c r="AD409" s="164"/>
      <c r="AE409" s="164"/>
      <c r="AF409" s="164"/>
      <c r="AG409" s="164"/>
      <c r="AH409" s="164"/>
      <c r="AI409" s="164"/>
      <c r="AJ409" s="164"/>
      <c r="AK409" s="164"/>
      <c r="AL409" s="164"/>
    </row>
    <row r="410" spans="1:38" ht="10.5" customHeight="1">
      <c r="A410" s="211"/>
      <c r="B410" s="211"/>
      <c r="C410" s="164"/>
      <c r="D410" s="212"/>
      <c r="E410" s="164"/>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c r="AB410" s="164"/>
      <c r="AC410" s="164"/>
      <c r="AD410" s="164"/>
      <c r="AE410" s="164"/>
      <c r="AF410" s="164"/>
      <c r="AG410" s="164"/>
      <c r="AH410" s="164"/>
      <c r="AI410" s="164"/>
      <c r="AJ410" s="164"/>
      <c r="AK410" s="164"/>
      <c r="AL410" s="164"/>
    </row>
    <row r="411" spans="1:38" ht="10.5" customHeight="1">
      <c r="A411" s="211"/>
      <c r="B411" s="211"/>
      <c r="C411" s="164"/>
      <c r="D411" s="212"/>
      <c r="E411" s="164"/>
      <c r="F411" s="164"/>
      <c r="G411" s="164"/>
      <c r="H411" s="164"/>
      <c r="I411" s="164"/>
      <c r="J411" s="164"/>
      <c r="K411" s="164"/>
      <c r="L411" s="164"/>
      <c r="M411" s="164"/>
      <c r="N411" s="164"/>
      <c r="O411" s="164"/>
      <c r="P411" s="164"/>
      <c r="Q411" s="164"/>
      <c r="R411" s="164"/>
      <c r="S411" s="164"/>
      <c r="T411" s="164"/>
      <c r="U411" s="164"/>
      <c r="V411" s="164"/>
      <c r="W411" s="164"/>
      <c r="X411" s="164"/>
      <c r="Y411" s="164"/>
      <c r="Z411" s="164"/>
      <c r="AA411" s="164"/>
      <c r="AB411" s="164"/>
      <c r="AC411" s="164"/>
      <c r="AD411" s="164"/>
      <c r="AE411" s="164"/>
      <c r="AF411" s="164"/>
      <c r="AG411" s="164"/>
      <c r="AH411" s="164"/>
      <c r="AI411" s="164"/>
      <c r="AJ411" s="164"/>
      <c r="AK411" s="164"/>
      <c r="AL411" s="164"/>
    </row>
    <row r="412" spans="1:38" ht="10.5" customHeight="1">
      <c r="A412" s="211"/>
      <c r="B412" s="211"/>
      <c r="C412" s="164"/>
      <c r="D412" s="212"/>
      <c r="E412" s="164"/>
      <c r="F412" s="164"/>
      <c r="G412" s="164"/>
      <c r="H412" s="164"/>
      <c r="I412" s="164"/>
      <c r="J412" s="164"/>
      <c r="K412" s="164"/>
      <c r="L412" s="164"/>
      <c r="M412" s="164"/>
      <c r="N412" s="164"/>
      <c r="O412" s="164"/>
      <c r="P412" s="164"/>
      <c r="Q412" s="164"/>
      <c r="R412" s="164"/>
      <c r="S412" s="164"/>
      <c r="T412" s="164"/>
      <c r="U412" s="164"/>
      <c r="V412" s="164"/>
      <c r="W412" s="164"/>
      <c r="X412" s="164"/>
      <c r="Y412" s="164"/>
      <c r="Z412" s="164"/>
      <c r="AA412" s="164"/>
      <c r="AB412" s="164"/>
      <c r="AC412" s="164"/>
      <c r="AD412" s="164"/>
      <c r="AE412" s="164"/>
      <c r="AF412" s="164"/>
      <c r="AG412" s="164"/>
      <c r="AH412" s="164"/>
      <c r="AI412" s="164"/>
      <c r="AJ412" s="164"/>
      <c r="AK412" s="164"/>
      <c r="AL412" s="164"/>
    </row>
    <row r="413" spans="1:38" ht="10.5" customHeight="1">
      <c r="A413" s="211"/>
      <c r="B413" s="211"/>
      <c r="C413" s="164"/>
      <c r="D413" s="212"/>
      <c r="E413" s="164"/>
      <c r="F413" s="164"/>
      <c r="G413" s="164"/>
      <c r="H413" s="164"/>
      <c r="I413" s="164"/>
      <c r="J413" s="164"/>
      <c r="K413" s="164"/>
      <c r="L413" s="164"/>
      <c r="M413" s="164"/>
      <c r="N413" s="164"/>
      <c r="O413" s="164"/>
      <c r="P413" s="164"/>
      <c r="Q413" s="164"/>
      <c r="R413" s="164"/>
      <c r="S413" s="164"/>
      <c r="T413" s="164"/>
      <c r="U413" s="164"/>
      <c r="V413" s="164"/>
      <c r="W413" s="164"/>
      <c r="X413" s="164"/>
      <c r="Y413" s="164"/>
      <c r="Z413" s="164"/>
      <c r="AA413" s="164"/>
      <c r="AB413" s="164"/>
      <c r="AC413" s="164"/>
      <c r="AD413" s="164"/>
      <c r="AE413" s="164"/>
      <c r="AF413" s="164"/>
      <c r="AG413" s="164"/>
      <c r="AH413" s="164"/>
      <c r="AI413" s="164"/>
      <c r="AJ413" s="164"/>
      <c r="AK413" s="164"/>
      <c r="AL413" s="164"/>
    </row>
    <row r="414" spans="1:38" ht="10.5" customHeight="1">
      <c r="A414" s="211"/>
      <c r="B414" s="211"/>
      <c r="C414" s="164"/>
      <c r="D414" s="212"/>
      <c r="E414" s="164"/>
      <c r="F414" s="164"/>
      <c r="G414" s="164"/>
      <c r="H414" s="164"/>
      <c r="I414" s="164"/>
      <c r="J414" s="164"/>
      <c r="K414" s="164"/>
      <c r="L414" s="164"/>
      <c r="M414" s="164"/>
      <c r="N414" s="164"/>
      <c r="O414" s="164"/>
      <c r="P414" s="164"/>
      <c r="Q414" s="164"/>
      <c r="R414" s="164"/>
      <c r="S414" s="164"/>
      <c r="T414" s="164"/>
      <c r="U414" s="164"/>
      <c r="V414" s="164"/>
      <c r="W414" s="164"/>
      <c r="X414" s="164"/>
      <c r="Y414" s="164"/>
      <c r="Z414" s="164"/>
      <c r="AA414" s="164"/>
      <c r="AB414" s="164"/>
      <c r="AC414" s="164"/>
      <c r="AD414" s="164"/>
      <c r="AE414" s="164"/>
      <c r="AF414" s="164"/>
      <c r="AG414" s="164"/>
      <c r="AH414" s="164"/>
      <c r="AI414" s="164"/>
      <c r="AJ414" s="164"/>
      <c r="AK414" s="164"/>
      <c r="AL414" s="164"/>
    </row>
    <row r="415" spans="1:38" ht="10.5" customHeight="1">
      <c r="A415" s="211"/>
      <c r="B415" s="211"/>
      <c r="C415" s="164"/>
      <c r="D415" s="212"/>
      <c r="E415" s="164"/>
      <c r="F415" s="164"/>
      <c r="G415" s="164"/>
      <c r="H415" s="164"/>
      <c r="I415" s="164"/>
      <c r="J415" s="164"/>
      <c r="K415" s="164"/>
      <c r="L415" s="164"/>
      <c r="M415" s="164"/>
      <c r="N415" s="164"/>
      <c r="O415" s="164"/>
      <c r="P415" s="164"/>
      <c r="Q415" s="164"/>
      <c r="R415" s="164"/>
      <c r="S415" s="164"/>
      <c r="T415" s="164"/>
      <c r="U415" s="164"/>
      <c r="V415" s="164"/>
      <c r="W415" s="164"/>
      <c r="X415" s="164"/>
      <c r="Y415" s="164"/>
      <c r="Z415" s="164"/>
      <c r="AA415" s="164"/>
      <c r="AB415" s="164"/>
      <c r="AC415" s="164"/>
      <c r="AD415" s="164"/>
      <c r="AE415" s="164"/>
      <c r="AF415" s="164"/>
      <c r="AG415" s="164"/>
      <c r="AH415" s="164"/>
      <c r="AI415" s="164"/>
      <c r="AJ415" s="164"/>
      <c r="AK415" s="164"/>
      <c r="AL415" s="164"/>
    </row>
    <row r="416" spans="1:38" ht="10.5" customHeight="1">
      <c r="A416" s="211"/>
      <c r="B416" s="211"/>
      <c r="C416" s="164"/>
      <c r="D416" s="212"/>
      <c r="E416" s="164"/>
      <c r="F416" s="164"/>
      <c r="G416" s="164"/>
      <c r="H416" s="164"/>
      <c r="I416" s="164"/>
      <c r="J416" s="164"/>
      <c r="K416" s="164"/>
      <c r="L416" s="164"/>
      <c r="M416" s="164"/>
      <c r="N416" s="164"/>
      <c r="O416" s="164"/>
      <c r="P416" s="164"/>
      <c r="Q416" s="164"/>
      <c r="R416" s="164"/>
      <c r="S416" s="164"/>
      <c r="T416" s="164"/>
      <c r="U416" s="164"/>
      <c r="V416" s="164"/>
      <c r="W416" s="164"/>
      <c r="X416" s="164"/>
      <c r="Y416" s="164"/>
      <c r="Z416" s="164"/>
      <c r="AA416" s="164"/>
      <c r="AB416" s="164"/>
      <c r="AC416" s="164"/>
      <c r="AD416" s="164"/>
      <c r="AE416" s="164"/>
      <c r="AF416" s="164"/>
      <c r="AG416" s="164"/>
      <c r="AH416" s="164"/>
      <c r="AI416" s="164"/>
      <c r="AJ416" s="164"/>
      <c r="AK416" s="164"/>
      <c r="AL416" s="164"/>
    </row>
    <row r="417" spans="1:38" ht="10.5" customHeight="1">
      <c r="A417" s="211"/>
      <c r="B417" s="211"/>
      <c r="C417" s="164"/>
      <c r="D417" s="212"/>
      <c r="E417" s="164"/>
      <c r="F417" s="164"/>
      <c r="G417" s="164"/>
      <c r="H417" s="164"/>
      <c r="I417" s="164"/>
      <c r="J417" s="164"/>
      <c r="K417" s="164"/>
      <c r="L417" s="164"/>
      <c r="M417" s="164"/>
      <c r="N417" s="164"/>
      <c r="O417" s="164"/>
      <c r="P417" s="164"/>
      <c r="Q417" s="164"/>
      <c r="R417" s="164"/>
      <c r="S417" s="164"/>
      <c r="T417" s="164"/>
      <c r="U417" s="164"/>
      <c r="V417" s="164"/>
      <c r="W417" s="164"/>
      <c r="X417" s="164"/>
      <c r="Y417" s="164"/>
      <c r="Z417" s="164"/>
      <c r="AA417" s="164"/>
      <c r="AB417" s="164"/>
      <c r="AC417" s="164"/>
      <c r="AD417" s="164"/>
      <c r="AE417" s="164"/>
      <c r="AF417" s="164"/>
      <c r="AG417" s="164"/>
      <c r="AH417" s="164"/>
      <c r="AI417" s="164"/>
      <c r="AJ417" s="164"/>
      <c r="AK417" s="164"/>
      <c r="AL417" s="164"/>
    </row>
    <row r="418" spans="1:38" ht="10.5" customHeight="1">
      <c r="A418" s="211"/>
      <c r="B418" s="211"/>
      <c r="C418" s="164"/>
      <c r="D418" s="212"/>
      <c r="E418" s="164"/>
      <c r="F418" s="164"/>
      <c r="G418" s="164"/>
      <c r="H418" s="164"/>
      <c r="I418" s="164"/>
      <c r="J418" s="164"/>
      <c r="K418" s="164"/>
      <c r="L418" s="164"/>
      <c r="M418" s="164"/>
      <c r="N418" s="164"/>
      <c r="O418" s="164"/>
      <c r="P418" s="164"/>
      <c r="Q418" s="164"/>
      <c r="R418" s="164"/>
      <c r="S418" s="164"/>
      <c r="T418" s="164"/>
      <c r="U418" s="164"/>
      <c r="V418" s="164"/>
      <c r="W418" s="164"/>
      <c r="X418" s="164"/>
      <c r="Y418" s="164"/>
      <c r="Z418" s="164"/>
      <c r="AA418" s="164"/>
      <c r="AB418" s="164"/>
      <c r="AC418" s="164"/>
      <c r="AD418" s="164"/>
      <c r="AE418" s="164"/>
      <c r="AF418" s="164"/>
      <c r="AG418" s="164"/>
      <c r="AH418" s="164"/>
      <c r="AI418" s="164"/>
      <c r="AJ418" s="164"/>
      <c r="AK418" s="164"/>
      <c r="AL418" s="164"/>
    </row>
    <row r="419" spans="1:38" ht="10.5" customHeight="1">
      <c r="A419" s="211"/>
      <c r="B419" s="211"/>
      <c r="C419" s="164"/>
      <c r="D419" s="212"/>
      <c r="E419" s="164"/>
      <c r="F419" s="164"/>
      <c r="G419" s="164"/>
      <c r="H419" s="164"/>
      <c r="I419" s="164"/>
      <c r="J419" s="164"/>
      <c r="K419" s="164"/>
      <c r="L419" s="164"/>
      <c r="M419" s="164"/>
      <c r="N419" s="164"/>
      <c r="O419" s="164"/>
      <c r="P419" s="164"/>
      <c r="Q419" s="164"/>
      <c r="R419" s="164"/>
      <c r="S419" s="164"/>
      <c r="T419" s="164"/>
      <c r="U419" s="164"/>
      <c r="V419" s="164"/>
      <c r="W419" s="164"/>
      <c r="X419" s="164"/>
      <c r="Y419" s="164"/>
      <c r="Z419" s="164"/>
      <c r="AA419" s="164"/>
      <c r="AB419" s="164"/>
      <c r="AC419" s="164"/>
      <c r="AD419" s="164"/>
      <c r="AE419" s="164"/>
      <c r="AF419" s="164"/>
      <c r="AG419" s="164"/>
      <c r="AH419" s="164"/>
      <c r="AI419" s="164"/>
      <c r="AJ419" s="164"/>
      <c r="AK419" s="164"/>
      <c r="AL419" s="164"/>
    </row>
    <row r="420" spans="1:38" ht="10.5" customHeight="1">
      <c r="A420" s="211"/>
      <c r="B420" s="211"/>
      <c r="C420" s="164"/>
      <c r="D420" s="212"/>
      <c r="E420" s="164"/>
      <c r="F420" s="164"/>
      <c r="G420" s="164"/>
      <c r="H420" s="164"/>
      <c r="I420" s="164"/>
      <c r="J420" s="164"/>
      <c r="K420" s="164"/>
      <c r="L420" s="164"/>
      <c r="M420" s="164"/>
      <c r="N420" s="164"/>
      <c r="O420" s="164"/>
      <c r="P420" s="164"/>
      <c r="Q420" s="164"/>
      <c r="R420" s="164"/>
      <c r="S420" s="164"/>
      <c r="T420" s="164"/>
      <c r="U420" s="164"/>
      <c r="V420" s="164"/>
      <c r="W420" s="164"/>
      <c r="X420" s="164"/>
      <c r="Y420" s="164"/>
      <c r="Z420" s="164"/>
      <c r="AA420" s="164"/>
      <c r="AB420" s="164"/>
      <c r="AC420" s="164"/>
      <c r="AD420" s="164"/>
      <c r="AE420" s="164"/>
      <c r="AF420" s="164"/>
      <c r="AG420" s="164"/>
      <c r="AH420" s="164"/>
      <c r="AI420" s="164"/>
      <c r="AJ420" s="164"/>
      <c r="AK420" s="164"/>
      <c r="AL420" s="164"/>
    </row>
    <row r="421" spans="1:38" ht="10.5" customHeight="1">
      <c r="A421" s="211"/>
      <c r="B421" s="211"/>
      <c r="C421" s="164"/>
      <c r="D421" s="212"/>
      <c r="E421" s="164"/>
      <c r="F421" s="164"/>
      <c r="G421" s="164"/>
      <c r="H421" s="164"/>
      <c r="I421" s="164"/>
      <c r="J421" s="164"/>
      <c r="K421" s="164"/>
      <c r="L421" s="164"/>
      <c r="M421" s="164"/>
      <c r="N421" s="164"/>
      <c r="O421" s="164"/>
      <c r="P421" s="164"/>
      <c r="Q421" s="164"/>
      <c r="R421" s="164"/>
      <c r="S421" s="164"/>
      <c r="T421" s="164"/>
      <c r="U421" s="164"/>
      <c r="V421" s="164"/>
      <c r="W421" s="164"/>
      <c r="X421" s="164"/>
      <c r="Y421" s="164"/>
      <c r="Z421" s="164"/>
      <c r="AA421" s="164"/>
      <c r="AB421" s="164"/>
      <c r="AC421" s="164"/>
      <c r="AD421" s="164"/>
      <c r="AE421" s="164"/>
      <c r="AF421" s="164"/>
      <c r="AG421" s="164"/>
      <c r="AH421" s="164"/>
      <c r="AI421" s="164"/>
      <c r="AJ421" s="164"/>
      <c r="AK421" s="164"/>
      <c r="AL421" s="164"/>
    </row>
    <row r="422" spans="1:38" ht="10.5" customHeight="1">
      <c r="A422" s="211"/>
      <c r="B422" s="211"/>
      <c r="C422" s="164"/>
      <c r="D422" s="212"/>
      <c r="E422" s="164"/>
      <c r="F422" s="164"/>
      <c r="G422" s="164"/>
      <c r="H422" s="164"/>
      <c r="I422" s="164"/>
      <c r="J422" s="164"/>
      <c r="K422" s="164"/>
      <c r="L422" s="164"/>
      <c r="M422" s="164"/>
      <c r="N422" s="164"/>
      <c r="O422" s="164"/>
      <c r="P422" s="164"/>
      <c r="Q422" s="164"/>
      <c r="R422" s="164"/>
      <c r="S422" s="164"/>
      <c r="T422" s="164"/>
      <c r="U422" s="164"/>
      <c r="V422" s="164"/>
      <c r="W422" s="164"/>
      <c r="X422" s="164"/>
      <c r="Y422" s="164"/>
      <c r="Z422" s="164"/>
      <c r="AA422" s="164"/>
      <c r="AB422" s="164"/>
      <c r="AC422" s="164"/>
      <c r="AD422" s="164"/>
      <c r="AE422" s="164"/>
      <c r="AF422" s="164"/>
      <c r="AG422" s="164"/>
      <c r="AH422" s="164"/>
      <c r="AI422" s="164"/>
      <c r="AJ422" s="164"/>
      <c r="AK422" s="164"/>
      <c r="AL422" s="164"/>
    </row>
    <row r="423" spans="1:38" ht="10.5" customHeight="1">
      <c r="A423" s="211"/>
      <c r="B423" s="211"/>
      <c r="C423" s="164"/>
      <c r="D423" s="212"/>
      <c r="E423" s="164"/>
      <c r="F423" s="164"/>
      <c r="G423" s="164"/>
      <c r="H423" s="164"/>
      <c r="I423" s="164"/>
      <c r="J423" s="164"/>
      <c r="K423" s="164"/>
      <c r="L423" s="164"/>
      <c r="M423" s="164"/>
      <c r="N423" s="164"/>
      <c r="O423" s="164"/>
      <c r="P423" s="164"/>
      <c r="Q423" s="164"/>
      <c r="R423" s="164"/>
      <c r="S423" s="164"/>
      <c r="T423" s="164"/>
      <c r="U423" s="164"/>
      <c r="V423" s="164"/>
      <c r="W423" s="164"/>
      <c r="X423" s="164"/>
      <c r="Y423" s="164"/>
      <c r="Z423" s="164"/>
      <c r="AA423" s="164"/>
      <c r="AB423" s="164"/>
      <c r="AC423" s="164"/>
      <c r="AD423" s="164"/>
      <c r="AE423" s="164"/>
      <c r="AF423" s="164"/>
      <c r="AG423" s="164"/>
      <c r="AH423" s="164"/>
      <c r="AI423" s="164"/>
      <c r="AJ423" s="164"/>
      <c r="AK423" s="164"/>
      <c r="AL423" s="164"/>
    </row>
    <row r="424" spans="1:38" ht="10.5" customHeight="1">
      <c r="A424" s="211"/>
      <c r="B424" s="211"/>
      <c r="C424" s="164"/>
      <c r="D424" s="212"/>
      <c r="E424" s="164"/>
      <c r="F424" s="164"/>
      <c r="G424" s="164"/>
      <c r="H424" s="164"/>
      <c r="I424" s="164"/>
      <c r="J424" s="164"/>
      <c r="K424" s="164"/>
      <c r="L424" s="164"/>
      <c r="M424" s="164"/>
      <c r="N424" s="164"/>
      <c r="O424" s="164"/>
      <c r="P424" s="164"/>
      <c r="Q424" s="164"/>
      <c r="R424" s="164"/>
      <c r="S424" s="164"/>
      <c r="T424" s="164"/>
      <c r="U424" s="164"/>
      <c r="V424" s="164"/>
      <c r="W424" s="164"/>
      <c r="X424" s="164"/>
      <c r="Y424" s="164"/>
      <c r="Z424" s="164"/>
      <c r="AA424" s="164"/>
      <c r="AB424" s="164"/>
      <c r="AC424" s="164"/>
      <c r="AD424" s="164"/>
      <c r="AE424" s="164"/>
      <c r="AF424" s="164"/>
      <c r="AG424" s="164"/>
      <c r="AH424" s="164"/>
      <c r="AI424" s="164"/>
      <c r="AJ424" s="164"/>
      <c r="AK424" s="164"/>
      <c r="AL424" s="164"/>
    </row>
    <row r="425" spans="1:38" ht="10.5" customHeight="1">
      <c r="A425" s="211"/>
      <c r="B425" s="211"/>
      <c r="C425" s="164"/>
      <c r="D425" s="212"/>
      <c r="E425" s="164"/>
      <c r="F425" s="164"/>
      <c r="G425" s="164"/>
      <c r="H425" s="164"/>
      <c r="I425" s="164"/>
      <c r="J425" s="164"/>
      <c r="K425" s="164"/>
      <c r="L425" s="164"/>
      <c r="M425" s="164"/>
      <c r="N425" s="164"/>
      <c r="O425" s="164"/>
      <c r="P425" s="164"/>
      <c r="Q425" s="164"/>
      <c r="R425" s="164"/>
      <c r="S425" s="164"/>
      <c r="T425" s="164"/>
      <c r="U425" s="164"/>
      <c r="V425" s="164"/>
      <c r="W425" s="164"/>
      <c r="X425" s="164"/>
      <c r="Y425" s="164"/>
      <c r="Z425" s="164"/>
      <c r="AA425" s="164"/>
      <c r="AB425" s="164"/>
      <c r="AC425" s="164"/>
      <c r="AD425" s="164"/>
      <c r="AE425" s="164"/>
      <c r="AF425" s="164"/>
      <c r="AG425" s="164"/>
      <c r="AH425" s="164"/>
      <c r="AI425" s="164"/>
      <c r="AJ425" s="164"/>
      <c r="AK425" s="164"/>
      <c r="AL425" s="164"/>
    </row>
    <row r="426" spans="1:38" ht="10.5" customHeight="1">
      <c r="A426" s="211"/>
      <c r="B426" s="211"/>
      <c r="C426" s="164"/>
      <c r="D426" s="212"/>
      <c r="E426" s="164"/>
      <c r="F426" s="164"/>
      <c r="G426" s="164"/>
      <c r="H426" s="164"/>
      <c r="I426" s="164"/>
      <c r="J426" s="164"/>
      <c r="K426" s="164"/>
      <c r="L426" s="164"/>
      <c r="M426" s="164"/>
      <c r="N426" s="164"/>
      <c r="O426" s="164"/>
      <c r="P426" s="164"/>
      <c r="Q426" s="164"/>
      <c r="R426" s="164"/>
      <c r="S426" s="164"/>
      <c r="T426" s="164"/>
      <c r="U426" s="164"/>
      <c r="V426" s="164"/>
      <c r="W426" s="164"/>
      <c r="X426" s="164"/>
      <c r="Y426" s="164"/>
      <c r="Z426" s="164"/>
      <c r="AA426" s="164"/>
      <c r="AB426" s="164"/>
      <c r="AC426" s="164"/>
      <c r="AD426" s="164"/>
      <c r="AE426" s="164"/>
      <c r="AF426" s="164"/>
      <c r="AG426" s="164"/>
      <c r="AH426" s="164"/>
      <c r="AI426" s="164"/>
      <c r="AJ426" s="164"/>
      <c r="AK426" s="164"/>
      <c r="AL426" s="164"/>
    </row>
    <row r="427" spans="1:38" ht="10.5" customHeight="1">
      <c r="A427" s="211"/>
      <c r="B427" s="211"/>
      <c r="C427" s="164"/>
      <c r="D427" s="212"/>
      <c r="E427" s="164"/>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row>
    <row r="428" spans="1:38" ht="10.5" customHeight="1">
      <c r="A428" s="211"/>
      <c r="B428" s="211"/>
      <c r="C428" s="164"/>
      <c r="D428" s="212"/>
      <c r="E428" s="164"/>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row>
    <row r="429" spans="1:38" ht="10.5" customHeight="1">
      <c r="A429" s="211"/>
      <c r="B429" s="211"/>
      <c r="C429" s="164"/>
      <c r="D429" s="212"/>
      <c r="E429" s="164"/>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row>
    <row r="430" spans="1:38" ht="10.5" customHeight="1">
      <c r="A430" s="211"/>
      <c r="B430" s="211"/>
      <c r="C430" s="164"/>
      <c r="D430" s="212"/>
      <c r="E430" s="164"/>
      <c r="F430" s="164"/>
      <c r="G430" s="164"/>
      <c r="H430" s="164"/>
      <c r="I430" s="164"/>
      <c r="J430" s="164"/>
      <c r="K430" s="164"/>
      <c r="L430" s="164"/>
      <c r="M430" s="164"/>
      <c r="N430" s="164"/>
      <c r="O430" s="164"/>
      <c r="P430" s="164"/>
      <c r="Q430" s="164"/>
      <c r="R430" s="164"/>
      <c r="S430" s="164"/>
      <c r="T430" s="164"/>
      <c r="U430" s="164"/>
      <c r="V430" s="164"/>
      <c r="W430" s="164"/>
      <c r="X430" s="164"/>
      <c r="Y430" s="164"/>
      <c r="Z430" s="164"/>
      <c r="AA430" s="164"/>
      <c r="AB430" s="164"/>
      <c r="AC430" s="164"/>
      <c r="AD430" s="164"/>
      <c r="AE430" s="164"/>
      <c r="AF430" s="164"/>
      <c r="AG430" s="164"/>
      <c r="AH430" s="164"/>
      <c r="AI430" s="164"/>
      <c r="AJ430" s="164"/>
      <c r="AK430" s="164"/>
      <c r="AL430" s="164"/>
    </row>
    <row r="431" spans="1:38" ht="10.5" customHeight="1">
      <c r="A431" s="211"/>
      <c r="B431" s="211"/>
      <c r="C431" s="164"/>
      <c r="D431" s="212"/>
      <c r="E431" s="164"/>
      <c r="F431" s="164"/>
      <c r="G431" s="164"/>
      <c r="H431" s="164"/>
      <c r="I431" s="164"/>
      <c r="J431" s="164"/>
      <c r="K431" s="164"/>
      <c r="L431" s="164"/>
      <c r="M431" s="164"/>
      <c r="N431" s="164"/>
      <c r="O431" s="164"/>
      <c r="P431" s="164"/>
      <c r="Q431" s="164"/>
      <c r="R431" s="164"/>
      <c r="S431" s="164"/>
      <c r="T431" s="164"/>
      <c r="U431" s="164"/>
      <c r="V431" s="164"/>
      <c r="W431" s="164"/>
      <c r="X431" s="164"/>
      <c r="Y431" s="164"/>
      <c r="Z431" s="164"/>
      <c r="AA431" s="164"/>
      <c r="AB431" s="164"/>
      <c r="AC431" s="164"/>
      <c r="AD431" s="164"/>
      <c r="AE431" s="164"/>
      <c r="AF431" s="164"/>
      <c r="AG431" s="164"/>
      <c r="AH431" s="164"/>
      <c r="AI431" s="164"/>
      <c r="AJ431" s="164"/>
      <c r="AK431" s="164"/>
      <c r="AL431" s="164"/>
    </row>
    <row r="432" spans="1:38" ht="10.5" customHeight="1">
      <c r="A432" s="211"/>
      <c r="B432" s="211"/>
      <c r="C432" s="164"/>
      <c r="D432" s="212"/>
      <c r="E432" s="164"/>
      <c r="F432" s="164"/>
      <c r="G432" s="164"/>
      <c r="H432" s="164"/>
      <c r="I432" s="164"/>
      <c r="J432" s="164"/>
      <c r="K432" s="164"/>
      <c r="L432" s="164"/>
      <c r="M432" s="164"/>
      <c r="N432" s="164"/>
      <c r="O432" s="164"/>
      <c r="P432" s="164"/>
      <c r="Q432" s="164"/>
      <c r="R432" s="164"/>
      <c r="S432" s="164"/>
      <c r="T432" s="164"/>
      <c r="U432" s="164"/>
      <c r="V432" s="164"/>
      <c r="W432" s="164"/>
      <c r="X432" s="164"/>
      <c r="Y432" s="164"/>
      <c r="Z432" s="164"/>
      <c r="AA432" s="164"/>
      <c r="AB432" s="164"/>
      <c r="AC432" s="164"/>
      <c r="AD432" s="164"/>
      <c r="AE432" s="164"/>
      <c r="AF432" s="164"/>
      <c r="AG432" s="164"/>
      <c r="AH432" s="164"/>
      <c r="AI432" s="164"/>
      <c r="AJ432" s="164"/>
      <c r="AK432" s="164"/>
      <c r="AL432" s="164"/>
    </row>
    <row r="433" spans="1:38" ht="10.5" customHeight="1">
      <c r="A433" s="211"/>
      <c r="B433" s="211"/>
      <c r="C433" s="164"/>
      <c r="D433" s="212"/>
      <c r="E433" s="164"/>
      <c r="F433" s="164"/>
      <c r="G433" s="164"/>
      <c r="H433" s="164"/>
      <c r="I433" s="164"/>
      <c r="J433" s="164"/>
      <c r="K433" s="164"/>
      <c r="L433" s="164"/>
      <c r="M433" s="164"/>
      <c r="N433" s="164"/>
      <c r="O433" s="164"/>
      <c r="P433" s="164"/>
      <c r="Q433" s="164"/>
      <c r="R433" s="164"/>
      <c r="S433" s="164"/>
      <c r="T433" s="164"/>
      <c r="U433" s="164"/>
      <c r="V433" s="164"/>
      <c r="W433" s="164"/>
      <c r="X433" s="164"/>
      <c r="Y433" s="164"/>
      <c r="Z433" s="164"/>
      <c r="AA433" s="164"/>
      <c r="AB433" s="164"/>
      <c r="AC433" s="164"/>
      <c r="AD433" s="164"/>
      <c r="AE433" s="164"/>
      <c r="AF433" s="164"/>
      <c r="AG433" s="164"/>
      <c r="AH433" s="164"/>
      <c r="AI433" s="164"/>
      <c r="AJ433" s="164"/>
      <c r="AK433" s="164"/>
      <c r="AL433" s="164"/>
    </row>
    <row r="434" spans="1:38" ht="10.5" customHeight="1">
      <c r="A434" s="211"/>
      <c r="B434" s="211"/>
      <c r="C434" s="164"/>
      <c r="D434" s="212"/>
      <c r="E434" s="164"/>
      <c r="F434" s="164"/>
      <c r="G434" s="164"/>
      <c r="H434" s="164"/>
      <c r="I434" s="164"/>
      <c r="J434" s="164"/>
      <c r="K434" s="164"/>
      <c r="L434" s="164"/>
      <c r="M434" s="164"/>
      <c r="N434" s="164"/>
      <c r="O434" s="164"/>
      <c r="P434" s="164"/>
      <c r="Q434" s="164"/>
      <c r="R434" s="164"/>
      <c r="S434" s="164"/>
      <c r="T434" s="164"/>
      <c r="U434" s="164"/>
      <c r="V434" s="164"/>
      <c r="W434" s="164"/>
      <c r="X434" s="164"/>
      <c r="Y434" s="164"/>
      <c r="Z434" s="164"/>
      <c r="AA434" s="164"/>
      <c r="AB434" s="164"/>
      <c r="AC434" s="164"/>
      <c r="AD434" s="164"/>
      <c r="AE434" s="164"/>
      <c r="AF434" s="164"/>
      <c r="AG434" s="164"/>
      <c r="AH434" s="164"/>
      <c r="AI434" s="164"/>
      <c r="AJ434" s="164"/>
      <c r="AK434" s="164"/>
      <c r="AL434" s="164"/>
    </row>
    <row r="435" spans="1:38" ht="10.5" customHeight="1">
      <c r="A435" s="211"/>
      <c r="B435" s="211"/>
      <c r="C435" s="164"/>
      <c r="D435" s="212"/>
      <c r="E435" s="164"/>
      <c r="F435" s="164"/>
      <c r="G435" s="164"/>
      <c r="H435" s="164"/>
      <c r="I435" s="164"/>
      <c r="J435" s="164"/>
      <c r="K435" s="164"/>
      <c r="L435" s="164"/>
      <c r="M435" s="164"/>
      <c r="N435" s="164"/>
      <c r="O435" s="164"/>
      <c r="P435" s="164"/>
      <c r="Q435" s="164"/>
      <c r="R435" s="164"/>
      <c r="S435" s="164"/>
      <c r="T435" s="164"/>
      <c r="U435" s="164"/>
      <c r="V435" s="164"/>
      <c r="W435" s="164"/>
      <c r="X435" s="164"/>
      <c r="Y435" s="164"/>
      <c r="Z435" s="164"/>
      <c r="AA435" s="164"/>
      <c r="AB435" s="164"/>
      <c r="AC435" s="164"/>
      <c r="AD435" s="164"/>
      <c r="AE435" s="164"/>
      <c r="AF435" s="164"/>
      <c r="AG435" s="164"/>
      <c r="AH435" s="164"/>
      <c r="AI435" s="164"/>
      <c r="AJ435" s="164"/>
      <c r="AK435" s="164"/>
      <c r="AL435" s="164"/>
    </row>
    <row r="436" spans="1:38" ht="10.5" customHeight="1">
      <c r="A436" s="211"/>
      <c r="B436" s="211"/>
      <c r="C436" s="164"/>
      <c r="D436" s="212"/>
      <c r="E436" s="164"/>
      <c r="F436" s="164"/>
      <c r="G436" s="164"/>
      <c r="H436" s="164"/>
      <c r="I436" s="164"/>
      <c r="J436" s="164"/>
      <c r="K436" s="164"/>
      <c r="L436" s="164"/>
      <c r="M436" s="164"/>
      <c r="N436" s="164"/>
      <c r="O436" s="164"/>
      <c r="P436" s="164"/>
      <c r="Q436" s="164"/>
      <c r="R436" s="164"/>
      <c r="S436" s="164"/>
      <c r="T436" s="164"/>
      <c r="U436" s="164"/>
      <c r="V436" s="164"/>
      <c r="W436" s="164"/>
      <c r="X436" s="164"/>
      <c r="Y436" s="164"/>
      <c r="Z436" s="164"/>
      <c r="AA436" s="164"/>
      <c r="AB436" s="164"/>
      <c r="AC436" s="164"/>
      <c r="AD436" s="164"/>
      <c r="AE436" s="164"/>
      <c r="AF436" s="164"/>
      <c r="AG436" s="164"/>
      <c r="AH436" s="164"/>
      <c r="AI436" s="164"/>
      <c r="AJ436" s="164"/>
      <c r="AK436" s="164"/>
      <c r="AL436" s="164"/>
    </row>
    <row r="437" spans="1:38" ht="10.5" customHeight="1">
      <c r="A437" s="211"/>
      <c r="B437" s="211"/>
      <c r="C437" s="164"/>
      <c r="D437" s="212"/>
      <c r="E437" s="164"/>
      <c r="F437" s="164"/>
      <c r="G437" s="164"/>
      <c r="H437" s="164"/>
      <c r="I437" s="164"/>
      <c r="J437" s="164"/>
      <c r="K437" s="164"/>
      <c r="L437" s="164"/>
      <c r="M437" s="164"/>
      <c r="N437" s="164"/>
      <c r="O437" s="164"/>
      <c r="P437" s="164"/>
      <c r="Q437" s="164"/>
      <c r="R437" s="164"/>
      <c r="S437" s="164"/>
      <c r="T437" s="164"/>
      <c r="U437" s="164"/>
      <c r="V437" s="164"/>
      <c r="W437" s="164"/>
      <c r="X437" s="164"/>
      <c r="Y437" s="164"/>
      <c r="Z437" s="164"/>
      <c r="AA437" s="164"/>
      <c r="AB437" s="164"/>
      <c r="AC437" s="164"/>
      <c r="AD437" s="164"/>
      <c r="AE437" s="164"/>
      <c r="AF437" s="164"/>
      <c r="AG437" s="164"/>
      <c r="AH437" s="164"/>
      <c r="AI437" s="164"/>
      <c r="AJ437" s="164"/>
      <c r="AK437" s="164"/>
      <c r="AL437" s="164"/>
    </row>
    <row r="438" spans="1:38" ht="10.5" customHeight="1">
      <c r="A438" s="211"/>
      <c r="B438" s="211"/>
      <c r="C438" s="164"/>
      <c r="D438" s="212"/>
      <c r="E438" s="164"/>
      <c r="F438" s="164"/>
      <c r="G438" s="164"/>
      <c r="H438" s="164"/>
      <c r="I438" s="164"/>
      <c r="J438" s="164"/>
      <c r="K438" s="164"/>
      <c r="L438" s="164"/>
      <c r="M438" s="164"/>
      <c r="N438" s="164"/>
      <c r="O438" s="164"/>
      <c r="P438" s="164"/>
      <c r="Q438" s="164"/>
      <c r="R438" s="164"/>
      <c r="S438" s="164"/>
      <c r="T438" s="164"/>
      <c r="U438" s="164"/>
      <c r="V438" s="164"/>
      <c r="W438" s="164"/>
      <c r="X438" s="164"/>
      <c r="Y438" s="164"/>
      <c r="Z438" s="164"/>
      <c r="AA438" s="164"/>
      <c r="AB438" s="164"/>
      <c r="AC438" s="164"/>
      <c r="AD438" s="164"/>
      <c r="AE438" s="164"/>
      <c r="AF438" s="164"/>
      <c r="AG438" s="164"/>
      <c r="AH438" s="164"/>
      <c r="AI438" s="164"/>
      <c r="AJ438" s="164"/>
      <c r="AK438" s="164"/>
      <c r="AL438" s="164"/>
    </row>
    <row r="439" spans="1:38" ht="10.5" customHeight="1">
      <c r="A439" s="211"/>
      <c r="B439" s="211"/>
      <c r="C439" s="164"/>
      <c r="D439" s="212"/>
      <c r="E439" s="164"/>
      <c r="F439" s="164"/>
      <c r="G439" s="164"/>
      <c r="H439" s="164"/>
      <c r="I439" s="164"/>
      <c r="J439" s="164"/>
      <c r="K439" s="164"/>
      <c r="L439" s="164"/>
      <c r="M439" s="164"/>
      <c r="N439" s="164"/>
      <c r="O439" s="164"/>
      <c r="P439" s="164"/>
      <c r="Q439" s="164"/>
      <c r="R439" s="164"/>
      <c r="S439" s="164"/>
      <c r="T439" s="164"/>
      <c r="U439" s="164"/>
      <c r="V439" s="164"/>
      <c r="W439" s="164"/>
      <c r="X439" s="164"/>
      <c r="Y439" s="164"/>
      <c r="Z439" s="164"/>
      <c r="AA439" s="164"/>
      <c r="AB439" s="164"/>
      <c r="AC439" s="164"/>
      <c r="AD439" s="164"/>
      <c r="AE439" s="164"/>
      <c r="AF439" s="164"/>
      <c r="AG439" s="164"/>
      <c r="AH439" s="164"/>
      <c r="AI439" s="164"/>
      <c r="AJ439" s="164"/>
      <c r="AK439" s="164"/>
      <c r="AL439" s="164"/>
    </row>
    <row r="440" spans="1:38" ht="10.5" customHeight="1">
      <c r="A440" s="211"/>
      <c r="B440" s="211"/>
      <c r="C440" s="164"/>
      <c r="D440" s="212"/>
      <c r="E440" s="164"/>
      <c r="F440" s="164"/>
      <c r="G440" s="164"/>
      <c r="H440" s="164"/>
      <c r="I440" s="164"/>
      <c r="J440" s="164"/>
      <c r="K440" s="164"/>
      <c r="L440" s="164"/>
      <c r="M440" s="164"/>
      <c r="N440" s="164"/>
      <c r="O440" s="164"/>
      <c r="P440" s="164"/>
      <c r="Q440" s="164"/>
      <c r="R440" s="164"/>
      <c r="S440" s="164"/>
      <c r="T440" s="164"/>
      <c r="U440" s="164"/>
      <c r="V440" s="164"/>
      <c r="W440" s="164"/>
      <c r="X440" s="164"/>
      <c r="Y440" s="164"/>
      <c r="Z440" s="164"/>
      <c r="AA440" s="164"/>
      <c r="AB440" s="164"/>
      <c r="AC440" s="164"/>
      <c r="AD440" s="164"/>
      <c r="AE440" s="164"/>
      <c r="AF440" s="164"/>
      <c r="AG440" s="164"/>
      <c r="AH440" s="164"/>
      <c r="AI440" s="164"/>
      <c r="AJ440" s="164"/>
      <c r="AK440" s="164"/>
      <c r="AL440" s="164"/>
    </row>
    <row r="441" spans="1:38" ht="10.5" customHeight="1">
      <c r="A441" s="211"/>
      <c r="B441" s="211"/>
      <c r="C441" s="164"/>
      <c r="D441" s="212"/>
      <c r="E441" s="164"/>
      <c r="F441" s="164"/>
      <c r="G441" s="164"/>
      <c r="H441" s="164"/>
      <c r="I441" s="164"/>
      <c r="J441" s="164"/>
      <c r="K441" s="164"/>
      <c r="L441" s="164"/>
      <c r="M441" s="164"/>
      <c r="N441" s="164"/>
      <c r="O441" s="164"/>
      <c r="P441" s="164"/>
      <c r="Q441" s="164"/>
      <c r="R441" s="164"/>
      <c r="S441" s="164"/>
      <c r="T441" s="164"/>
      <c r="U441" s="164"/>
      <c r="V441" s="164"/>
      <c r="W441" s="164"/>
      <c r="X441" s="164"/>
      <c r="Y441" s="164"/>
      <c r="Z441" s="164"/>
      <c r="AA441" s="164"/>
      <c r="AB441" s="164"/>
      <c r="AC441" s="164"/>
      <c r="AD441" s="164"/>
      <c r="AE441" s="164"/>
      <c r="AF441" s="164"/>
      <c r="AG441" s="164"/>
      <c r="AH441" s="164"/>
      <c r="AI441" s="164"/>
      <c r="AJ441" s="164"/>
      <c r="AK441" s="164"/>
      <c r="AL441" s="164"/>
    </row>
    <row r="442" spans="1:38" ht="10.5" customHeight="1">
      <c r="A442" s="211"/>
      <c r="B442" s="211"/>
      <c r="C442" s="164"/>
      <c r="D442" s="212"/>
      <c r="E442" s="164"/>
      <c r="F442" s="164"/>
      <c r="G442" s="164"/>
      <c r="H442" s="164"/>
      <c r="I442" s="164"/>
      <c r="J442" s="164"/>
      <c r="K442" s="164"/>
      <c r="L442" s="164"/>
      <c r="M442" s="164"/>
      <c r="N442" s="164"/>
      <c r="O442" s="164"/>
      <c r="P442" s="164"/>
      <c r="Q442" s="164"/>
      <c r="R442" s="164"/>
      <c r="S442" s="164"/>
      <c r="T442" s="164"/>
      <c r="U442" s="164"/>
      <c r="V442" s="164"/>
      <c r="W442" s="164"/>
      <c r="X442" s="164"/>
      <c r="Y442" s="164"/>
      <c r="Z442" s="164"/>
      <c r="AA442" s="164"/>
      <c r="AB442" s="164"/>
      <c r="AC442" s="164"/>
      <c r="AD442" s="164"/>
      <c r="AE442" s="164"/>
      <c r="AF442" s="164"/>
      <c r="AG442" s="164"/>
      <c r="AH442" s="164"/>
      <c r="AI442" s="164"/>
      <c r="AJ442" s="164"/>
      <c r="AK442" s="164"/>
      <c r="AL442" s="164"/>
    </row>
    <row r="443" spans="1:38" ht="10.5" customHeight="1">
      <c r="A443" s="211"/>
      <c r="B443" s="211"/>
      <c r="C443" s="164"/>
      <c r="D443" s="212"/>
      <c r="E443" s="164"/>
      <c r="F443" s="164"/>
      <c r="G443" s="164"/>
      <c r="H443" s="164"/>
      <c r="I443" s="164"/>
      <c r="J443" s="164"/>
      <c r="K443" s="164"/>
      <c r="L443" s="164"/>
      <c r="M443" s="164"/>
      <c r="N443" s="164"/>
      <c r="O443" s="164"/>
      <c r="P443" s="164"/>
      <c r="Q443" s="164"/>
      <c r="R443" s="164"/>
      <c r="S443" s="164"/>
      <c r="T443" s="164"/>
      <c r="U443" s="164"/>
      <c r="V443" s="164"/>
      <c r="W443" s="164"/>
      <c r="X443" s="164"/>
      <c r="Y443" s="164"/>
      <c r="Z443" s="164"/>
      <c r="AA443" s="164"/>
      <c r="AB443" s="164"/>
      <c r="AC443" s="164"/>
      <c r="AD443" s="164"/>
      <c r="AE443" s="164"/>
      <c r="AF443" s="164"/>
      <c r="AG443" s="164"/>
      <c r="AH443" s="164"/>
      <c r="AI443" s="164"/>
      <c r="AJ443" s="164"/>
      <c r="AK443" s="164"/>
      <c r="AL443" s="164"/>
    </row>
    <row r="444" spans="1:38" ht="10.5" customHeight="1">
      <c r="A444" s="211"/>
      <c r="B444" s="211"/>
      <c r="C444" s="164"/>
      <c r="D444" s="212"/>
      <c r="E444" s="164"/>
      <c r="F444" s="164"/>
      <c r="G444" s="164"/>
      <c r="H444" s="164"/>
      <c r="I444" s="164"/>
      <c r="J444" s="164"/>
      <c r="K444" s="164"/>
      <c r="L444" s="164"/>
      <c r="M444" s="164"/>
      <c r="N444" s="164"/>
      <c r="O444" s="164"/>
      <c r="P444" s="164"/>
      <c r="Q444" s="164"/>
      <c r="R444" s="164"/>
      <c r="S444" s="164"/>
      <c r="T444" s="164"/>
      <c r="U444" s="164"/>
      <c r="V444" s="164"/>
      <c r="W444" s="164"/>
      <c r="X444" s="164"/>
      <c r="Y444" s="164"/>
      <c r="Z444" s="164"/>
      <c r="AA444" s="164"/>
      <c r="AB444" s="164"/>
      <c r="AC444" s="164"/>
      <c r="AD444" s="164"/>
      <c r="AE444" s="164"/>
      <c r="AF444" s="164"/>
      <c r="AG444" s="164"/>
      <c r="AH444" s="164"/>
      <c r="AI444" s="164"/>
      <c r="AJ444" s="164"/>
      <c r="AK444" s="164"/>
      <c r="AL444" s="164"/>
    </row>
    <row r="445" spans="1:38" ht="10.5" customHeight="1">
      <c r="A445" s="211"/>
      <c r="B445" s="211"/>
      <c r="C445" s="164"/>
      <c r="D445" s="212"/>
      <c r="E445" s="164"/>
      <c r="F445" s="164"/>
      <c r="G445" s="164"/>
      <c r="H445" s="164"/>
      <c r="I445" s="164"/>
      <c r="J445" s="164"/>
      <c r="K445" s="164"/>
      <c r="L445" s="164"/>
      <c r="M445" s="164"/>
      <c r="N445" s="164"/>
      <c r="O445" s="164"/>
      <c r="P445" s="164"/>
      <c r="Q445" s="164"/>
      <c r="R445" s="164"/>
      <c r="S445" s="164"/>
      <c r="T445" s="164"/>
      <c r="U445" s="164"/>
      <c r="V445" s="164"/>
      <c r="W445" s="164"/>
      <c r="X445" s="164"/>
      <c r="Y445" s="164"/>
      <c r="Z445" s="164"/>
      <c r="AA445" s="164"/>
      <c r="AB445" s="164"/>
      <c r="AC445" s="164"/>
      <c r="AD445" s="164"/>
      <c r="AE445" s="164"/>
      <c r="AF445" s="164"/>
      <c r="AG445" s="164"/>
      <c r="AH445" s="164"/>
      <c r="AI445" s="164"/>
      <c r="AJ445" s="164"/>
      <c r="AK445" s="164"/>
      <c r="AL445" s="164"/>
    </row>
    <row r="446" spans="1:38" ht="10.5" customHeight="1">
      <c r="A446" s="211"/>
      <c r="B446" s="211"/>
      <c r="C446" s="164"/>
      <c r="D446" s="212"/>
      <c r="E446" s="164"/>
      <c r="F446" s="164"/>
      <c r="G446" s="164"/>
      <c r="H446" s="164"/>
      <c r="I446" s="164"/>
      <c r="J446" s="164"/>
      <c r="K446" s="164"/>
      <c r="L446" s="164"/>
      <c r="M446" s="164"/>
      <c r="N446" s="164"/>
      <c r="O446" s="164"/>
      <c r="P446" s="164"/>
      <c r="Q446" s="164"/>
      <c r="R446" s="164"/>
      <c r="S446" s="164"/>
      <c r="T446" s="164"/>
      <c r="U446" s="164"/>
      <c r="V446" s="164"/>
      <c r="W446" s="164"/>
      <c r="X446" s="164"/>
      <c r="Y446" s="164"/>
      <c r="Z446" s="164"/>
      <c r="AA446" s="164"/>
      <c r="AB446" s="164"/>
      <c r="AC446" s="164"/>
      <c r="AD446" s="164"/>
      <c r="AE446" s="164"/>
      <c r="AF446" s="164"/>
      <c r="AG446" s="164"/>
      <c r="AH446" s="164"/>
      <c r="AI446" s="164"/>
      <c r="AJ446" s="164"/>
      <c r="AK446" s="164"/>
      <c r="AL446" s="164"/>
    </row>
    <row r="447" spans="1:38" ht="10.5" customHeight="1">
      <c r="A447" s="211"/>
      <c r="B447" s="211"/>
      <c r="C447" s="164"/>
      <c r="D447" s="212"/>
      <c r="E447" s="164"/>
      <c r="F447" s="164"/>
      <c r="G447" s="164"/>
      <c r="H447" s="164"/>
      <c r="I447" s="164"/>
      <c r="J447" s="164"/>
      <c r="K447" s="164"/>
      <c r="L447" s="164"/>
      <c r="M447" s="164"/>
      <c r="N447" s="164"/>
      <c r="O447" s="164"/>
      <c r="P447" s="164"/>
      <c r="Q447" s="164"/>
      <c r="R447" s="164"/>
      <c r="S447" s="164"/>
      <c r="T447" s="164"/>
      <c r="U447" s="164"/>
      <c r="V447" s="164"/>
      <c r="W447" s="164"/>
      <c r="X447" s="164"/>
      <c r="Y447" s="164"/>
      <c r="Z447" s="164"/>
      <c r="AA447" s="164"/>
      <c r="AB447" s="164"/>
      <c r="AC447" s="164"/>
      <c r="AD447" s="164"/>
      <c r="AE447" s="164"/>
      <c r="AF447" s="164"/>
      <c r="AG447" s="164"/>
      <c r="AH447" s="164"/>
      <c r="AI447" s="164"/>
      <c r="AJ447" s="164"/>
      <c r="AK447" s="164"/>
      <c r="AL447" s="164"/>
    </row>
    <row r="448" spans="1:38" ht="10.5" customHeight="1">
      <c r="A448" s="211"/>
      <c r="B448" s="211"/>
      <c r="C448" s="164"/>
      <c r="D448" s="212"/>
      <c r="E448" s="164"/>
      <c r="F448" s="164"/>
      <c r="G448" s="164"/>
      <c r="H448" s="164"/>
      <c r="I448" s="164"/>
      <c r="J448" s="164"/>
      <c r="K448" s="164"/>
      <c r="L448" s="164"/>
      <c r="M448" s="164"/>
      <c r="N448" s="164"/>
      <c r="O448" s="164"/>
      <c r="P448" s="164"/>
      <c r="Q448" s="164"/>
      <c r="R448" s="164"/>
      <c r="S448" s="164"/>
      <c r="T448" s="164"/>
      <c r="U448" s="164"/>
      <c r="V448" s="164"/>
      <c r="W448" s="164"/>
      <c r="X448" s="164"/>
      <c r="Y448" s="164"/>
      <c r="Z448" s="164"/>
      <c r="AA448" s="164"/>
      <c r="AB448" s="164"/>
      <c r="AC448" s="164"/>
      <c r="AD448" s="164"/>
      <c r="AE448" s="164"/>
      <c r="AF448" s="164"/>
      <c r="AG448" s="164"/>
      <c r="AH448" s="164"/>
      <c r="AI448" s="164"/>
      <c r="AJ448" s="164"/>
      <c r="AK448" s="164"/>
      <c r="AL448" s="164"/>
    </row>
    <row r="449" spans="1:38" ht="10.5" customHeight="1">
      <c r="A449" s="211"/>
      <c r="B449" s="211"/>
      <c r="C449" s="164"/>
      <c r="D449" s="212"/>
      <c r="E449" s="164"/>
      <c r="F449" s="164"/>
      <c r="G449" s="164"/>
      <c r="H449" s="164"/>
      <c r="I449" s="164"/>
      <c r="J449" s="164"/>
      <c r="K449" s="164"/>
      <c r="L449" s="164"/>
      <c r="M449" s="164"/>
      <c r="N449" s="164"/>
      <c r="O449" s="164"/>
      <c r="P449" s="164"/>
      <c r="Q449" s="164"/>
      <c r="R449" s="164"/>
      <c r="S449" s="164"/>
      <c r="T449" s="164"/>
      <c r="U449" s="164"/>
      <c r="V449" s="164"/>
      <c r="W449" s="164"/>
      <c r="X449" s="164"/>
      <c r="Y449" s="164"/>
      <c r="Z449" s="164"/>
      <c r="AA449" s="164"/>
      <c r="AB449" s="164"/>
      <c r="AC449" s="164"/>
      <c r="AD449" s="164"/>
      <c r="AE449" s="164"/>
      <c r="AF449" s="164"/>
      <c r="AG449" s="164"/>
      <c r="AH449" s="164"/>
      <c r="AI449" s="164"/>
      <c r="AJ449" s="164"/>
      <c r="AK449" s="164"/>
      <c r="AL449" s="164"/>
    </row>
    <row r="450" spans="1:38" ht="10.5" customHeight="1">
      <c r="A450" s="211"/>
      <c r="B450" s="211"/>
      <c r="C450" s="164"/>
      <c r="D450" s="212"/>
      <c r="E450" s="164"/>
      <c r="F450" s="164"/>
      <c r="G450" s="164"/>
      <c r="H450" s="164"/>
      <c r="I450" s="164"/>
      <c r="J450" s="164"/>
      <c r="K450" s="164"/>
      <c r="L450" s="164"/>
      <c r="M450" s="164"/>
      <c r="N450" s="164"/>
      <c r="O450" s="164"/>
      <c r="P450" s="164"/>
      <c r="Q450" s="164"/>
      <c r="R450" s="164"/>
      <c r="S450" s="164"/>
      <c r="T450" s="164"/>
      <c r="U450" s="164"/>
      <c r="V450" s="164"/>
      <c r="W450" s="164"/>
      <c r="X450" s="164"/>
      <c r="Y450" s="164"/>
      <c r="Z450" s="164"/>
      <c r="AA450" s="164"/>
      <c r="AB450" s="164"/>
      <c r="AC450" s="164"/>
      <c r="AD450" s="164"/>
      <c r="AE450" s="164"/>
      <c r="AF450" s="164"/>
      <c r="AG450" s="164"/>
      <c r="AH450" s="164"/>
      <c r="AI450" s="164"/>
      <c r="AJ450" s="164"/>
      <c r="AK450" s="164"/>
      <c r="AL450" s="164"/>
    </row>
    <row r="451" spans="1:38" ht="10.5" customHeight="1">
      <c r="A451" s="211"/>
      <c r="B451" s="211"/>
      <c r="C451" s="164"/>
      <c r="D451" s="212"/>
      <c r="E451" s="164"/>
      <c r="F451" s="164"/>
      <c r="G451" s="164"/>
      <c r="H451" s="164"/>
      <c r="I451" s="164"/>
      <c r="J451" s="164"/>
      <c r="K451" s="164"/>
      <c r="L451" s="164"/>
      <c r="M451" s="164"/>
      <c r="N451" s="164"/>
      <c r="O451" s="164"/>
      <c r="P451" s="164"/>
      <c r="Q451" s="164"/>
      <c r="R451" s="164"/>
      <c r="S451" s="164"/>
      <c r="T451" s="164"/>
      <c r="U451" s="164"/>
      <c r="V451" s="164"/>
      <c r="W451" s="164"/>
      <c r="X451" s="164"/>
      <c r="Y451" s="164"/>
      <c r="Z451" s="164"/>
      <c r="AA451" s="164"/>
      <c r="AB451" s="164"/>
      <c r="AC451" s="164"/>
      <c r="AD451" s="164"/>
      <c r="AE451" s="164"/>
      <c r="AF451" s="164"/>
      <c r="AG451" s="164"/>
      <c r="AH451" s="164"/>
      <c r="AI451" s="164"/>
      <c r="AJ451" s="164"/>
      <c r="AK451" s="164"/>
      <c r="AL451" s="164"/>
    </row>
    <row r="452" spans="1:38" ht="10.5" customHeight="1">
      <c r="A452" s="211"/>
      <c r="B452" s="211"/>
      <c r="C452" s="164"/>
      <c r="D452" s="212"/>
      <c r="E452" s="164"/>
      <c r="F452" s="164"/>
      <c r="G452" s="164"/>
      <c r="H452" s="164"/>
      <c r="I452" s="164"/>
      <c r="J452" s="164"/>
      <c r="K452" s="164"/>
      <c r="L452" s="164"/>
      <c r="M452" s="164"/>
      <c r="N452" s="164"/>
      <c r="O452" s="164"/>
      <c r="P452" s="164"/>
      <c r="Q452" s="164"/>
      <c r="R452" s="164"/>
      <c r="S452" s="164"/>
      <c r="T452" s="164"/>
      <c r="U452" s="164"/>
      <c r="V452" s="164"/>
      <c r="W452" s="164"/>
      <c r="X452" s="164"/>
      <c r="Y452" s="164"/>
      <c r="Z452" s="164"/>
      <c r="AA452" s="164"/>
      <c r="AB452" s="164"/>
      <c r="AC452" s="164"/>
      <c r="AD452" s="164"/>
      <c r="AE452" s="164"/>
      <c r="AF452" s="164"/>
      <c r="AG452" s="164"/>
      <c r="AH452" s="164"/>
      <c r="AI452" s="164"/>
      <c r="AJ452" s="164"/>
      <c r="AK452" s="164"/>
      <c r="AL452" s="164"/>
    </row>
    <row r="453" spans="1:38" ht="10.5" customHeight="1">
      <c r="A453" s="211"/>
      <c r="B453" s="211"/>
      <c r="C453" s="164"/>
      <c r="D453" s="212"/>
      <c r="E453" s="164"/>
      <c r="F453" s="164"/>
      <c r="G453" s="164"/>
      <c r="H453" s="164"/>
      <c r="I453" s="164"/>
      <c r="J453" s="164"/>
      <c r="K453" s="164"/>
      <c r="L453" s="164"/>
      <c r="M453" s="164"/>
      <c r="N453" s="164"/>
      <c r="O453" s="164"/>
      <c r="P453" s="164"/>
      <c r="Q453" s="164"/>
      <c r="R453" s="164"/>
      <c r="S453" s="164"/>
      <c r="T453" s="164"/>
      <c r="U453" s="164"/>
      <c r="V453" s="164"/>
      <c r="W453" s="164"/>
      <c r="X453" s="164"/>
      <c r="Y453" s="164"/>
      <c r="Z453" s="164"/>
      <c r="AA453" s="164"/>
      <c r="AB453" s="164"/>
      <c r="AC453" s="164"/>
      <c r="AD453" s="164"/>
      <c r="AE453" s="164"/>
      <c r="AF453" s="164"/>
      <c r="AG453" s="164"/>
      <c r="AH453" s="164"/>
      <c r="AI453" s="164"/>
      <c r="AJ453" s="164"/>
      <c r="AK453" s="164"/>
      <c r="AL453" s="164"/>
    </row>
    <row r="454" spans="1:38" ht="10.5" customHeight="1">
      <c r="A454" s="211"/>
      <c r="B454" s="211"/>
      <c r="C454" s="164"/>
      <c r="D454" s="212"/>
      <c r="E454" s="164"/>
      <c r="F454" s="164"/>
      <c r="G454" s="164"/>
      <c r="H454" s="164"/>
      <c r="I454" s="164"/>
      <c r="J454" s="164"/>
      <c r="K454" s="164"/>
      <c r="L454" s="164"/>
      <c r="M454" s="164"/>
      <c r="N454" s="164"/>
      <c r="O454" s="164"/>
      <c r="P454" s="164"/>
      <c r="Q454" s="164"/>
      <c r="R454" s="164"/>
      <c r="S454" s="164"/>
      <c r="T454" s="164"/>
      <c r="U454" s="164"/>
      <c r="V454" s="164"/>
      <c r="W454" s="164"/>
      <c r="X454" s="164"/>
      <c r="Y454" s="164"/>
      <c r="Z454" s="164"/>
      <c r="AA454" s="164"/>
      <c r="AB454" s="164"/>
      <c r="AC454" s="164"/>
      <c r="AD454" s="164"/>
      <c r="AE454" s="164"/>
      <c r="AF454" s="164"/>
      <c r="AG454" s="164"/>
      <c r="AH454" s="164"/>
      <c r="AI454" s="164"/>
      <c r="AJ454" s="164"/>
      <c r="AK454" s="164"/>
      <c r="AL454" s="164"/>
    </row>
    <row r="455" spans="1:38" ht="10.5" customHeight="1">
      <c r="A455" s="211"/>
      <c r="B455" s="211"/>
      <c r="C455" s="164"/>
      <c r="D455" s="212"/>
      <c r="E455" s="164"/>
      <c r="F455" s="164"/>
      <c r="G455" s="164"/>
      <c r="H455" s="164"/>
      <c r="I455" s="164"/>
      <c r="J455" s="164"/>
      <c r="K455" s="164"/>
      <c r="L455" s="164"/>
      <c r="M455" s="164"/>
      <c r="N455" s="164"/>
      <c r="O455" s="164"/>
      <c r="P455" s="164"/>
      <c r="Q455" s="164"/>
      <c r="R455" s="164"/>
      <c r="S455" s="164"/>
      <c r="T455" s="164"/>
      <c r="U455" s="164"/>
      <c r="V455" s="164"/>
      <c r="W455" s="164"/>
      <c r="X455" s="164"/>
      <c r="Y455" s="164"/>
      <c r="Z455" s="164"/>
      <c r="AA455" s="164"/>
      <c r="AB455" s="164"/>
      <c r="AC455" s="164"/>
      <c r="AD455" s="164"/>
      <c r="AE455" s="164"/>
      <c r="AF455" s="164"/>
      <c r="AG455" s="164"/>
      <c r="AH455" s="164"/>
      <c r="AI455" s="164"/>
      <c r="AJ455" s="164"/>
      <c r="AK455" s="164"/>
      <c r="AL455" s="164"/>
    </row>
    <row r="456" spans="1:38" ht="10.5" customHeight="1">
      <c r="A456" s="211"/>
      <c r="B456" s="211"/>
      <c r="C456" s="164"/>
      <c r="D456" s="212"/>
      <c r="E456" s="164"/>
      <c r="F456" s="164"/>
      <c r="G456" s="164"/>
      <c r="H456" s="164"/>
      <c r="I456" s="164"/>
      <c r="J456" s="164"/>
      <c r="K456" s="164"/>
      <c r="L456" s="164"/>
      <c r="M456" s="164"/>
      <c r="N456" s="164"/>
      <c r="O456" s="164"/>
      <c r="P456" s="164"/>
      <c r="Q456" s="164"/>
      <c r="R456" s="164"/>
      <c r="S456" s="164"/>
      <c r="T456" s="164"/>
      <c r="U456" s="164"/>
      <c r="V456" s="164"/>
      <c r="W456" s="164"/>
      <c r="X456" s="164"/>
      <c r="Y456" s="164"/>
      <c r="Z456" s="164"/>
      <c r="AA456" s="164"/>
      <c r="AB456" s="164"/>
      <c r="AC456" s="164"/>
      <c r="AD456" s="164"/>
      <c r="AE456" s="164"/>
      <c r="AF456" s="164"/>
      <c r="AG456" s="164"/>
      <c r="AH456" s="164"/>
      <c r="AI456" s="164"/>
      <c r="AJ456" s="164"/>
      <c r="AK456" s="164"/>
      <c r="AL456" s="164"/>
    </row>
    <row r="457" spans="1:38" ht="10.5" customHeight="1">
      <c r="A457" s="211"/>
      <c r="B457" s="211"/>
      <c r="C457" s="164"/>
      <c r="D457" s="212"/>
      <c r="E457" s="164"/>
      <c r="F457" s="164"/>
      <c r="G457" s="164"/>
      <c r="H457" s="164"/>
      <c r="I457" s="164"/>
      <c r="J457" s="164"/>
      <c r="K457" s="164"/>
      <c r="L457" s="164"/>
      <c r="M457" s="164"/>
      <c r="N457" s="164"/>
      <c r="O457" s="164"/>
      <c r="P457" s="164"/>
      <c r="Q457" s="164"/>
      <c r="R457" s="164"/>
      <c r="S457" s="164"/>
      <c r="T457" s="164"/>
      <c r="U457" s="164"/>
      <c r="V457" s="164"/>
      <c r="W457" s="164"/>
      <c r="X457" s="164"/>
      <c r="Y457" s="164"/>
      <c r="Z457" s="164"/>
      <c r="AA457" s="164"/>
      <c r="AB457" s="164"/>
      <c r="AC457" s="164"/>
      <c r="AD457" s="164"/>
      <c r="AE457" s="164"/>
      <c r="AF457" s="164"/>
      <c r="AG457" s="164"/>
      <c r="AH457" s="164"/>
      <c r="AI457" s="164"/>
      <c r="AJ457" s="164"/>
      <c r="AK457" s="164"/>
      <c r="AL457" s="164"/>
    </row>
    <row r="458" spans="1:38" ht="10.5" customHeight="1">
      <c r="A458" s="211"/>
      <c r="B458" s="211"/>
      <c r="C458" s="164"/>
      <c r="D458" s="212"/>
      <c r="E458" s="164"/>
      <c r="F458" s="164"/>
      <c r="G458" s="164"/>
      <c r="H458" s="164"/>
      <c r="I458" s="164"/>
      <c r="J458" s="164"/>
      <c r="K458" s="164"/>
      <c r="L458" s="164"/>
      <c r="M458" s="164"/>
      <c r="N458" s="164"/>
      <c r="O458" s="164"/>
      <c r="P458" s="164"/>
      <c r="Q458" s="164"/>
      <c r="R458" s="164"/>
      <c r="S458" s="164"/>
      <c r="T458" s="164"/>
      <c r="U458" s="164"/>
      <c r="V458" s="164"/>
      <c r="W458" s="164"/>
      <c r="X458" s="164"/>
      <c r="Y458" s="164"/>
      <c r="Z458" s="164"/>
      <c r="AA458" s="164"/>
      <c r="AB458" s="164"/>
      <c r="AC458" s="164"/>
      <c r="AD458" s="164"/>
      <c r="AE458" s="164"/>
      <c r="AF458" s="164"/>
      <c r="AG458" s="164"/>
      <c r="AH458" s="164"/>
      <c r="AI458" s="164"/>
      <c r="AJ458" s="164"/>
      <c r="AK458" s="164"/>
      <c r="AL458" s="164"/>
    </row>
    <row r="459" spans="1:38" ht="10.5" customHeight="1">
      <c r="A459" s="211"/>
      <c r="B459" s="211"/>
      <c r="C459" s="164"/>
      <c r="D459" s="212"/>
      <c r="E459" s="164"/>
      <c r="F459" s="164"/>
      <c r="G459" s="164"/>
      <c r="H459" s="164"/>
      <c r="I459" s="164"/>
      <c r="J459" s="164"/>
      <c r="K459" s="164"/>
      <c r="L459" s="164"/>
      <c r="M459" s="164"/>
      <c r="N459" s="164"/>
      <c r="O459" s="164"/>
      <c r="P459" s="164"/>
      <c r="Q459" s="164"/>
      <c r="R459" s="164"/>
      <c r="S459" s="164"/>
      <c r="T459" s="164"/>
      <c r="U459" s="164"/>
      <c r="V459" s="164"/>
      <c r="W459" s="164"/>
      <c r="X459" s="164"/>
      <c r="Y459" s="164"/>
      <c r="Z459" s="164"/>
      <c r="AA459" s="164"/>
      <c r="AB459" s="164"/>
      <c r="AC459" s="164"/>
      <c r="AD459" s="164"/>
      <c r="AE459" s="164"/>
      <c r="AF459" s="164"/>
      <c r="AG459" s="164"/>
      <c r="AH459" s="164"/>
      <c r="AI459" s="164"/>
      <c r="AJ459" s="164"/>
      <c r="AK459" s="164"/>
      <c r="AL459" s="164"/>
    </row>
    <row r="460" spans="1:38" ht="10.5" customHeight="1">
      <c r="A460" s="211"/>
      <c r="B460" s="211"/>
      <c r="C460" s="164"/>
      <c r="D460" s="212"/>
      <c r="E460" s="164"/>
      <c r="F460" s="164"/>
      <c r="G460" s="164"/>
      <c r="H460" s="164"/>
      <c r="I460" s="164"/>
      <c r="J460" s="164"/>
      <c r="K460" s="164"/>
      <c r="L460" s="164"/>
      <c r="M460" s="164"/>
      <c r="N460" s="164"/>
      <c r="O460" s="164"/>
      <c r="P460" s="164"/>
      <c r="Q460" s="164"/>
      <c r="R460" s="164"/>
      <c r="S460" s="164"/>
      <c r="T460" s="164"/>
      <c r="U460" s="164"/>
      <c r="V460" s="164"/>
      <c r="W460" s="164"/>
      <c r="X460" s="164"/>
      <c r="Y460" s="164"/>
      <c r="Z460" s="164"/>
      <c r="AA460" s="164"/>
      <c r="AB460" s="164"/>
      <c r="AC460" s="164"/>
      <c r="AD460" s="164"/>
      <c r="AE460" s="164"/>
      <c r="AF460" s="164"/>
      <c r="AG460" s="164"/>
      <c r="AH460" s="164"/>
      <c r="AI460" s="164"/>
      <c r="AJ460" s="164"/>
      <c r="AK460" s="164"/>
      <c r="AL460" s="164"/>
    </row>
    <row r="461" spans="1:38" ht="10.5" customHeight="1">
      <c r="A461" s="211"/>
      <c r="B461" s="211"/>
      <c r="C461" s="164"/>
      <c r="D461" s="212"/>
      <c r="E461" s="164"/>
      <c r="F461" s="164"/>
      <c r="G461" s="164"/>
      <c r="H461" s="164"/>
      <c r="I461" s="164"/>
      <c r="J461" s="164"/>
      <c r="K461" s="164"/>
      <c r="L461" s="164"/>
      <c r="M461" s="164"/>
      <c r="N461" s="164"/>
      <c r="O461" s="164"/>
      <c r="P461" s="164"/>
      <c r="Q461" s="164"/>
      <c r="R461" s="164"/>
      <c r="S461" s="164"/>
      <c r="T461" s="164"/>
      <c r="U461" s="164"/>
      <c r="V461" s="164"/>
      <c r="W461" s="164"/>
      <c r="X461" s="164"/>
      <c r="Y461" s="164"/>
      <c r="Z461" s="164"/>
      <c r="AA461" s="164"/>
      <c r="AB461" s="164"/>
      <c r="AC461" s="164"/>
      <c r="AD461" s="164"/>
      <c r="AE461" s="164"/>
      <c r="AF461" s="164"/>
      <c r="AG461" s="164"/>
      <c r="AH461" s="164"/>
      <c r="AI461" s="164"/>
      <c r="AJ461" s="164"/>
      <c r="AK461" s="164"/>
      <c r="AL461" s="164"/>
    </row>
    <row r="462" spans="1:38" ht="10.5" customHeight="1">
      <c r="A462" s="211"/>
      <c r="B462" s="211"/>
      <c r="C462" s="164"/>
      <c r="D462" s="212"/>
      <c r="E462" s="164"/>
      <c r="F462" s="164"/>
      <c r="G462" s="164"/>
      <c r="H462" s="164"/>
      <c r="I462" s="164"/>
      <c r="J462" s="164"/>
      <c r="K462" s="164"/>
      <c r="L462" s="164"/>
      <c r="M462" s="164"/>
      <c r="N462" s="164"/>
      <c r="O462" s="164"/>
      <c r="P462" s="164"/>
      <c r="Q462" s="164"/>
      <c r="R462" s="164"/>
      <c r="S462" s="164"/>
      <c r="T462" s="164"/>
      <c r="U462" s="164"/>
      <c r="V462" s="164"/>
      <c r="W462" s="164"/>
      <c r="X462" s="164"/>
      <c r="Y462" s="164"/>
      <c r="Z462" s="164"/>
      <c r="AA462" s="164"/>
      <c r="AB462" s="164"/>
      <c r="AC462" s="164"/>
      <c r="AD462" s="164"/>
      <c r="AE462" s="164"/>
      <c r="AF462" s="164"/>
      <c r="AG462" s="164"/>
      <c r="AH462" s="164"/>
      <c r="AI462" s="164"/>
      <c r="AJ462" s="164"/>
      <c r="AK462" s="164"/>
      <c r="AL462" s="164"/>
    </row>
    <row r="463" spans="1:38" ht="10.5" customHeight="1">
      <c r="A463" s="211"/>
      <c r="B463" s="211"/>
      <c r="C463" s="164"/>
      <c r="D463" s="212"/>
      <c r="E463" s="164"/>
      <c r="F463" s="164"/>
      <c r="G463" s="164"/>
      <c r="H463" s="164"/>
      <c r="I463" s="164"/>
      <c r="J463" s="164"/>
      <c r="K463" s="164"/>
      <c r="L463" s="164"/>
      <c r="M463" s="164"/>
      <c r="N463" s="164"/>
      <c r="O463" s="164"/>
      <c r="P463" s="164"/>
      <c r="Q463" s="164"/>
      <c r="R463" s="164"/>
      <c r="S463" s="164"/>
      <c r="T463" s="164"/>
      <c r="U463" s="164"/>
      <c r="V463" s="164"/>
      <c r="W463" s="164"/>
      <c r="X463" s="164"/>
      <c r="Y463" s="164"/>
      <c r="Z463" s="164"/>
      <c r="AA463" s="164"/>
      <c r="AB463" s="164"/>
      <c r="AC463" s="164"/>
      <c r="AD463" s="164"/>
      <c r="AE463" s="164"/>
      <c r="AF463" s="164"/>
      <c r="AG463" s="164"/>
      <c r="AH463" s="164"/>
      <c r="AI463" s="164"/>
      <c r="AJ463" s="164"/>
      <c r="AK463" s="164"/>
      <c r="AL463" s="164"/>
    </row>
    <row r="464" spans="1:38" ht="10.5" customHeight="1">
      <c r="A464" s="211"/>
      <c r="B464" s="211"/>
      <c r="C464" s="164"/>
      <c r="D464" s="212"/>
      <c r="E464" s="164"/>
      <c r="F464" s="164"/>
      <c r="G464" s="164"/>
      <c r="H464" s="164"/>
      <c r="I464" s="164"/>
      <c r="J464" s="164"/>
      <c r="K464" s="164"/>
      <c r="L464" s="164"/>
      <c r="M464" s="164"/>
      <c r="N464" s="164"/>
      <c r="O464" s="164"/>
      <c r="P464" s="164"/>
      <c r="Q464" s="164"/>
      <c r="R464" s="164"/>
      <c r="S464" s="164"/>
      <c r="T464" s="164"/>
      <c r="U464" s="164"/>
      <c r="V464" s="164"/>
      <c r="W464" s="164"/>
      <c r="X464" s="164"/>
      <c r="Y464" s="164"/>
      <c r="Z464" s="164"/>
      <c r="AA464" s="164"/>
      <c r="AB464" s="164"/>
      <c r="AC464" s="164"/>
      <c r="AD464" s="164"/>
      <c r="AE464" s="164"/>
      <c r="AF464" s="164"/>
      <c r="AG464" s="164"/>
      <c r="AH464" s="164"/>
      <c r="AI464" s="164"/>
      <c r="AJ464" s="164"/>
      <c r="AK464" s="164"/>
      <c r="AL464" s="164"/>
    </row>
    <row r="465" spans="1:38" ht="10.5" customHeight="1">
      <c r="A465" s="211"/>
      <c r="B465" s="211"/>
      <c r="C465" s="164"/>
      <c r="D465" s="212"/>
      <c r="E465" s="164"/>
      <c r="F465" s="164"/>
      <c r="G465" s="164"/>
      <c r="H465" s="164"/>
      <c r="I465" s="164"/>
      <c r="J465" s="164"/>
      <c r="K465" s="164"/>
      <c r="L465" s="164"/>
      <c r="M465" s="164"/>
      <c r="N465" s="164"/>
      <c r="O465" s="164"/>
      <c r="P465" s="164"/>
      <c r="Q465" s="164"/>
      <c r="R465" s="164"/>
      <c r="S465" s="164"/>
      <c r="T465" s="164"/>
      <c r="U465" s="164"/>
      <c r="V465" s="164"/>
      <c r="W465" s="164"/>
      <c r="X465" s="164"/>
      <c r="Y465" s="164"/>
      <c r="Z465" s="164"/>
      <c r="AA465" s="164"/>
      <c r="AB465" s="164"/>
      <c r="AC465" s="164"/>
      <c r="AD465" s="164"/>
      <c r="AE465" s="164"/>
      <c r="AF465" s="164"/>
      <c r="AG465" s="164"/>
      <c r="AH465" s="164"/>
      <c r="AI465" s="164"/>
      <c r="AJ465" s="164"/>
      <c r="AK465" s="164"/>
      <c r="AL465" s="164"/>
    </row>
    <row r="466" spans="1:38" ht="10.5" customHeight="1">
      <c r="A466" s="211"/>
      <c r="B466" s="211"/>
      <c r="C466" s="164"/>
      <c r="D466" s="212"/>
      <c r="E466" s="164"/>
      <c r="F466" s="164"/>
      <c r="G466" s="164"/>
      <c r="H466" s="164"/>
      <c r="I466" s="164"/>
      <c r="J466" s="164"/>
      <c r="K466" s="164"/>
      <c r="L466" s="164"/>
      <c r="M466" s="164"/>
      <c r="N466" s="164"/>
      <c r="O466" s="164"/>
      <c r="P466" s="164"/>
      <c r="Q466" s="164"/>
      <c r="R466" s="164"/>
      <c r="S466" s="164"/>
      <c r="T466" s="164"/>
      <c r="U466" s="164"/>
      <c r="V466" s="164"/>
      <c r="W466" s="164"/>
      <c r="X466" s="164"/>
      <c r="Y466" s="164"/>
      <c r="Z466" s="164"/>
      <c r="AA466" s="164"/>
      <c r="AB466" s="164"/>
      <c r="AC466" s="164"/>
      <c r="AD466" s="164"/>
      <c r="AE466" s="164"/>
      <c r="AF466" s="164"/>
      <c r="AG466" s="164"/>
      <c r="AH466" s="164"/>
      <c r="AI466" s="164"/>
      <c r="AJ466" s="164"/>
      <c r="AK466" s="164"/>
      <c r="AL466" s="164"/>
    </row>
    <row r="467" spans="1:38" ht="10.5" customHeight="1">
      <c r="A467" s="211"/>
      <c r="B467" s="211"/>
      <c r="C467" s="164"/>
      <c r="D467" s="212"/>
      <c r="E467" s="164"/>
      <c r="F467" s="164"/>
      <c r="G467" s="164"/>
      <c r="H467" s="164"/>
      <c r="I467" s="164"/>
      <c r="J467" s="164"/>
      <c r="K467" s="164"/>
      <c r="L467" s="164"/>
      <c r="M467" s="164"/>
      <c r="N467" s="164"/>
      <c r="O467" s="164"/>
      <c r="P467" s="164"/>
      <c r="Q467" s="164"/>
      <c r="R467" s="164"/>
      <c r="S467" s="164"/>
      <c r="T467" s="164"/>
      <c r="U467" s="164"/>
      <c r="V467" s="164"/>
      <c r="W467" s="164"/>
      <c r="X467" s="164"/>
      <c r="Y467" s="164"/>
      <c r="Z467" s="164"/>
      <c r="AA467" s="164"/>
      <c r="AB467" s="164"/>
      <c r="AC467" s="164"/>
      <c r="AD467" s="164"/>
      <c r="AE467" s="164"/>
      <c r="AF467" s="164"/>
      <c r="AG467" s="164"/>
      <c r="AH467" s="164"/>
      <c r="AI467" s="164"/>
      <c r="AJ467" s="164"/>
      <c r="AK467" s="164"/>
      <c r="AL467" s="164"/>
    </row>
    <row r="468" spans="1:38" ht="10.5" customHeight="1">
      <c r="A468" s="211"/>
      <c r="B468" s="211"/>
      <c r="C468" s="164"/>
      <c r="D468" s="212"/>
      <c r="E468" s="164"/>
      <c r="F468" s="164"/>
      <c r="G468" s="164"/>
      <c r="H468" s="164"/>
      <c r="I468" s="164"/>
      <c r="J468" s="164"/>
      <c r="K468" s="164"/>
      <c r="L468" s="164"/>
      <c r="M468" s="164"/>
      <c r="N468" s="164"/>
      <c r="O468" s="164"/>
      <c r="P468" s="164"/>
      <c r="Q468" s="164"/>
      <c r="R468" s="164"/>
      <c r="S468" s="164"/>
      <c r="T468" s="164"/>
      <c r="U468" s="164"/>
      <c r="V468" s="164"/>
      <c r="W468" s="164"/>
      <c r="X468" s="164"/>
      <c r="Y468" s="164"/>
      <c r="Z468" s="164"/>
      <c r="AA468" s="164"/>
      <c r="AB468" s="164"/>
      <c r="AC468" s="164"/>
      <c r="AD468" s="164"/>
      <c r="AE468" s="164"/>
      <c r="AF468" s="164"/>
      <c r="AG468" s="164"/>
      <c r="AH468" s="164"/>
      <c r="AI468" s="164"/>
      <c r="AJ468" s="164"/>
      <c r="AK468" s="164"/>
      <c r="AL468" s="164"/>
    </row>
    <row r="469" spans="1:38" ht="10.5" customHeight="1">
      <c r="A469" s="211"/>
      <c r="B469" s="211"/>
      <c r="C469" s="164"/>
      <c r="D469" s="212"/>
      <c r="E469" s="164"/>
      <c r="F469" s="164"/>
      <c r="G469" s="164"/>
      <c r="H469" s="164"/>
      <c r="I469" s="164"/>
      <c r="J469" s="164"/>
      <c r="K469" s="164"/>
      <c r="L469" s="164"/>
      <c r="M469" s="164"/>
      <c r="N469" s="164"/>
      <c r="O469" s="164"/>
      <c r="P469" s="164"/>
      <c r="Q469" s="164"/>
      <c r="R469" s="164"/>
      <c r="S469" s="164"/>
      <c r="T469" s="164"/>
      <c r="U469" s="164"/>
      <c r="V469" s="164"/>
      <c r="W469" s="164"/>
      <c r="X469" s="164"/>
      <c r="Y469" s="164"/>
      <c r="Z469" s="164"/>
      <c r="AA469" s="164"/>
      <c r="AB469" s="164"/>
      <c r="AC469" s="164"/>
      <c r="AD469" s="164"/>
      <c r="AE469" s="164"/>
      <c r="AF469" s="164"/>
      <c r="AG469" s="164"/>
      <c r="AH469" s="164"/>
      <c r="AI469" s="164"/>
      <c r="AJ469" s="164"/>
      <c r="AK469" s="164"/>
      <c r="AL469" s="164"/>
    </row>
    <row r="470" spans="1:38" ht="10.5" customHeight="1">
      <c r="A470" s="211"/>
      <c r="B470" s="211"/>
      <c r="C470" s="164"/>
      <c r="D470" s="212"/>
      <c r="E470" s="164"/>
      <c r="F470" s="164"/>
      <c r="G470" s="164"/>
      <c r="H470" s="164"/>
      <c r="I470" s="164"/>
      <c r="J470" s="164"/>
      <c r="K470" s="164"/>
      <c r="L470" s="164"/>
      <c r="M470" s="164"/>
      <c r="N470" s="164"/>
      <c r="O470" s="164"/>
      <c r="P470" s="164"/>
      <c r="Q470" s="164"/>
      <c r="R470" s="164"/>
      <c r="S470" s="164"/>
      <c r="T470" s="164"/>
      <c r="U470" s="164"/>
      <c r="V470" s="164"/>
      <c r="W470" s="164"/>
      <c r="X470" s="164"/>
      <c r="Y470" s="164"/>
      <c r="Z470" s="164"/>
      <c r="AA470" s="164"/>
      <c r="AB470" s="164"/>
      <c r="AC470" s="164"/>
      <c r="AD470" s="164"/>
      <c r="AE470" s="164"/>
      <c r="AF470" s="164"/>
      <c r="AG470" s="164"/>
      <c r="AH470" s="164"/>
      <c r="AI470" s="164"/>
      <c r="AJ470" s="164"/>
      <c r="AK470" s="164"/>
      <c r="AL470" s="164"/>
    </row>
    <row r="471" spans="1:38" ht="10.5" customHeight="1">
      <c r="A471" s="211"/>
      <c r="B471" s="211"/>
      <c r="C471" s="164"/>
      <c r="D471" s="212"/>
      <c r="E471" s="164"/>
      <c r="F471" s="164"/>
      <c r="G471" s="164"/>
      <c r="H471" s="164"/>
      <c r="I471" s="164"/>
      <c r="J471" s="164"/>
      <c r="K471" s="164"/>
      <c r="L471" s="164"/>
      <c r="M471" s="164"/>
      <c r="N471" s="164"/>
      <c r="O471" s="164"/>
      <c r="P471" s="164"/>
      <c r="Q471" s="164"/>
      <c r="R471" s="164"/>
      <c r="S471" s="164"/>
      <c r="T471" s="164"/>
      <c r="U471" s="164"/>
      <c r="V471" s="164"/>
      <c r="W471" s="164"/>
      <c r="X471" s="164"/>
      <c r="Y471" s="164"/>
      <c r="Z471" s="164"/>
      <c r="AA471" s="164"/>
      <c r="AB471" s="164"/>
      <c r="AC471" s="164"/>
      <c r="AD471" s="164"/>
      <c r="AE471" s="164"/>
      <c r="AF471" s="164"/>
      <c r="AG471" s="164"/>
      <c r="AH471" s="164"/>
      <c r="AI471" s="164"/>
      <c r="AJ471" s="164"/>
      <c r="AK471" s="164"/>
      <c r="AL471" s="164"/>
    </row>
    <row r="472" spans="1:38" ht="10.5" customHeight="1">
      <c r="A472" s="211"/>
      <c r="B472" s="211"/>
      <c r="C472" s="164"/>
      <c r="D472" s="212"/>
      <c r="E472" s="164"/>
      <c r="F472" s="164"/>
      <c r="G472" s="164"/>
      <c r="H472" s="164"/>
      <c r="I472" s="164"/>
      <c r="J472" s="164"/>
      <c r="K472" s="164"/>
      <c r="L472" s="164"/>
      <c r="M472" s="164"/>
      <c r="N472" s="164"/>
      <c r="O472" s="164"/>
      <c r="P472" s="164"/>
      <c r="Q472" s="164"/>
      <c r="R472" s="164"/>
      <c r="S472" s="164"/>
      <c r="T472" s="164"/>
      <c r="U472" s="164"/>
      <c r="V472" s="164"/>
      <c r="W472" s="164"/>
      <c r="X472" s="164"/>
      <c r="Y472" s="164"/>
      <c r="Z472" s="164"/>
      <c r="AA472" s="164"/>
      <c r="AB472" s="164"/>
      <c r="AC472" s="164"/>
      <c r="AD472" s="164"/>
      <c r="AE472" s="164"/>
      <c r="AF472" s="164"/>
      <c r="AG472" s="164"/>
      <c r="AH472" s="164"/>
      <c r="AI472" s="164"/>
      <c r="AJ472" s="164"/>
      <c r="AK472" s="164"/>
      <c r="AL472" s="164"/>
    </row>
    <row r="473" spans="1:38" ht="10.5" customHeight="1">
      <c r="A473" s="211"/>
      <c r="B473" s="211"/>
      <c r="C473" s="164"/>
      <c r="D473" s="212"/>
      <c r="E473" s="164"/>
      <c r="F473" s="164"/>
      <c r="G473" s="164"/>
      <c r="H473" s="164"/>
      <c r="I473" s="164"/>
      <c r="J473" s="164"/>
      <c r="K473" s="164"/>
      <c r="L473" s="164"/>
      <c r="M473" s="164"/>
      <c r="N473" s="164"/>
      <c r="O473" s="164"/>
      <c r="P473" s="164"/>
      <c r="Q473" s="164"/>
      <c r="R473" s="164"/>
      <c r="S473" s="164"/>
      <c r="T473" s="164"/>
      <c r="U473" s="164"/>
      <c r="V473" s="164"/>
      <c r="W473" s="164"/>
      <c r="X473" s="164"/>
      <c r="Y473" s="164"/>
      <c r="Z473" s="164"/>
      <c r="AA473" s="164"/>
      <c r="AB473" s="164"/>
      <c r="AC473" s="164"/>
      <c r="AD473" s="164"/>
      <c r="AE473" s="164"/>
      <c r="AF473" s="164"/>
      <c r="AG473" s="164"/>
      <c r="AH473" s="164"/>
      <c r="AI473" s="164"/>
      <c r="AJ473" s="164"/>
      <c r="AK473" s="164"/>
      <c r="AL473" s="164"/>
    </row>
    <row r="474" spans="1:38" ht="10.5" customHeight="1">
      <c r="A474" s="211"/>
      <c r="B474" s="211"/>
      <c r="C474" s="164"/>
      <c r="D474" s="212"/>
      <c r="E474" s="164"/>
      <c r="F474" s="164"/>
      <c r="G474" s="164"/>
      <c r="H474" s="164"/>
      <c r="I474" s="164"/>
      <c r="J474" s="164"/>
      <c r="K474" s="164"/>
      <c r="L474" s="164"/>
      <c r="M474" s="164"/>
      <c r="N474" s="164"/>
      <c r="O474" s="164"/>
      <c r="P474" s="164"/>
      <c r="Q474" s="164"/>
      <c r="R474" s="164"/>
      <c r="S474" s="164"/>
      <c r="T474" s="164"/>
      <c r="U474" s="164"/>
      <c r="V474" s="164"/>
      <c r="W474" s="164"/>
      <c r="X474" s="164"/>
      <c r="Y474" s="164"/>
      <c r="Z474" s="164"/>
      <c r="AA474" s="164"/>
      <c r="AB474" s="164"/>
      <c r="AC474" s="164"/>
      <c r="AD474" s="164"/>
      <c r="AE474" s="164"/>
      <c r="AF474" s="164"/>
      <c r="AG474" s="164"/>
      <c r="AH474" s="164"/>
      <c r="AI474" s="164"/>
      <c r="AJ474" s="164"/>
      <c r="AK474" s="164"/>
      <c r="AL474" s="164"/>
    </row>
    <row r="475" spans="1:38" ht="10.5" customHeight="1">
      <c r="A475" s="211"/>
      <c r="B475" s="211"/>
      <c r="C475" s="164"/>
      <c r="D475" s="212"/>
      <c r="E475" s="164"/>
      <c r="F475" s="164"/>
      <c r="G475" s="164"/>
      <c r="H475" s="164"/>
      <c r="I475" s="164"/>
      <c r="J475" s="164"/>
      <c r="K475" s="164"/>
      <c r="L475" s="164"/>
      <c r="M475" s="164"/>
      <c r="N475" s="164"/>
      <c r="O475" s="164"/>
      <c r="P475" s="164"/>
      <c r="Q475" s="164"/>
      <c r="R475" s="164"/>
      <c r="S475" s="164"/>
      <c r="T475" s="164"/>
      <c r="U475" s="164"/>
      <c r="V475" s="164"/>
      <c r="W475" s="164"/>
      <c r="X475" s="164"/>
      <c r="Y475" s="164"/>
      <c r="Z475" s="164"/>
      <c r="AA475" s="164"/>
      <c r="AB475" s="164"/>
      <c r="AC475" s="164"/>
      <c r="AD475" s="164"/>
      <c r="AE475" s="164"/>
      <c r="AF475" s="164"/>
      <c r="AG475" s="164"/>
      <c r="AH475" s="164"/>
      <c r="AI475" s="164"/>
      <c r="AJ475" s="164"/>
      <c r="AK475" s="164"/>
      <c r="AL475" s="164"/>
    </row>
    <row r="476" spans="1:38" ht="10.5" customHeight="1">
      <c r="A476" s="211"/>
      <c r="B476" s="211"/>
      <c r="C476" s="164"/>
      <c r="D476" s="212"/>
      <c r="E476" s="164"/>
      <c r="F476" s="164"/>
      <c r="G476" s="164"/>
      <c r="H476" s="164"/>
      <c r="I476" s="164"/>
      <c r="J476" s="164"/>
      <c r="K476" s="164"/>
      <c r="L476" s="164"/>
      <c r="M476" s="164"/>
      <c r="N476" s="164"/>
      <c r="O476" s="164"/>
      <c r="P476" s="164"/>
      <c r="Q476" s="164"/>
      <c r="R476" s="164"/>
      <c r="S476" s="164"/>
      <c r="T476" s="164"/>
      <c r="U476" s="164"/>
      <c r="V476" s="164"/>
      <c r="W476" s="164"/>
      <c r="X476" s="164"/>
      <c r="Y476" s="164"/>
      <c r="Z476" s="164"/>
      <c r="AA476" s="164"/>
      <c r="AB476" s="164"/>
      <c r="AC476" s="164"/>
      <c r="AD476" s="164"/>
      <c r="AE476" s="164"/>
      <c r="AF476" s="164"/>
      <c r="AG476" s="164"/>
      <c r="AH476" s="164"/>
      <c r="AI476" s="164"/>
      <c r="AJ476" s="164"/>
      <c r="AK476" s="164"/>
      <c r="AL476" s="164"/>
    </row>
    <row r="477" spans="1:38" ht="10.5" customHeight="1">
      <c r="A477" s="211"/>
      <c r="B477" s="211"/>
      <c r="C477" s="164"/>
      <c r="D477" s="212"/>
      <c r="E477" s="164"/>
      <c r="F477" s="164"/>
      <c r="G477" s="164"/>
      <c r="H477" s="164"/>
      <c r="I477" s="164"/>
      <c r="J477" s="164"/>
      <c r="K477" s="164"/>
      <c r="L477" s="164"/>
      <c r="M477" s="164"/>
      <c r="N477" s="164"/>
      <c r="O477" s="164"/>
      <c r="P477" s="164"/>
      <c r="Q477" s="164"/>
      <c r="R477" s="164"/>
      <c r="S477" s="164"/>
      <c r="T477" s="164"/>
      <c r="U477" s="164"/>
      <c r="V477" s="164"/>
      <c r="W477" s="164"/>
      <c r="X477" s="164"/>
      <c r="Y477" s="164"/>
      <c r="Z477" s="164"/>
      <c r="AA477" s="164"/>
      <c r="AB477" s="164"/>
      <c r="AC477" s="164"/>
      <c r="AD477" s="164"/>
      <c r="AE477" s="164"/>
      <c r="AF477" s="164"/>
      <c r="AG477" s="164"/>
      <c r="AH477" s="164"/>
      <c r="AI477" s="164"/>
      <c r="AJ477" s="164"/>
      <c r="AK477" s="164"/>
      <c r="AL477" s="164"/>
    </row>
    <row r="478" spans="1:38" ht="10.5" customHeight="1">
      <c r="A478" s="211"/>
      <c r="B478" s="211"/>
      <c r="C478" s="164"/>
      <c r="D478" s="212"/>
      <c r="E478" s="164"/>
      <c r="F478" s="164"/>
      <c r="G478" s="164"/>
      <c r="H478" s="164"/>
      <c r="I478" s="164"/>
      <c r="J478" s="164"/>
      <c r="K478" s="164"/>
      <c r="L478" s="164"/>
      <c r="M478" s="164"/>
      <c r="N478" s="164"/>
      <c r="O478" s="164"/>
      <c r="P478" s="164"/>
      <c r="Q478" s="164"/>
      <c r="R478" s="164"/>
      <c r="S478" s="164"/>
      <c r="T478" s="164"/>
      <c r="U478" s="164"/>
      <c r="V478" s="164"/>
      <c r="W478" s="164"/>
      <c r="X478" s="164"/>
      <c r="Y478" s="164"/>
      <c r="Z478" s="164"/>
      <c r="AA478" s="164"/>
      <c r="AB478" s="164"/>
      <c r="AC478" s="164"/>
      <c r="AD478" s="164"/>
      <c r="AE478" s="164"/>
      <c r="AF478" s="164"/>
      <c r="AG478" s="164"/>
      <c r="AH478" s="164"/>
      <c r="AI478" s="164"/>
      <c r="AJ478" s="164"/>
      <c r="AK478" s="164"/>
      <c r="AL478" s="164"/>
    </row>
    <row r="479" spans="1:38" ht="10.5" customHeight="1">
      <c r="A479" s="211"/>
      <c r="B479" s="211"/>
      <c r="C479" s="164"/>
      <c r="D479" s="212"/>
      <c r="E479" s="164"/>
      <c r="F479" s="164"/>
      <c r="G479" s="164"/>
      <c r="H479" s="164"/>
      <c r="I479" s="164"/>
      <c r="J479" s="164"/>
      <c r="K479" s="164"/>
      <c r="L479" s="164"/>
      <c r="M479" s="164"/>
      <c r="N479" s="164"/>
      <c r="O479" s="164"/>
      <c r="P479" s="164"/>
      <c r="Q479" s="164"/>
      <c r="R479" s="164"/>
      <c r="S479" s="164"/>
      <c r="T479" s="164"/>
      <c r="U479" s="164"/>
      <c r="V479" s="164"/>
      <c r="W479" s="164"/>
      <c r="X479" s="164"/>
      <c r="Y479" s="164"/>
      <c r="Z479" s="164"/>
      <c r="AA479" s="164"/>
      <c r="AB479" s="164"/>
      <c r="AC479" s="164"/>
      <c r="AD479" s="164"/>
      <c r="AE479" s="164"/>
      <c r="AF479" s="164"/>
      <c r="AG479" s="164"/>
      <c r="AH479" s="164"/>
      <c r="AI479" s="164"/>
      <c r="AJ479" s="164"/>
      <c r="AK479" s="164"/>
      <c r="AL479" s="164"/>
    </row>
    <row r="480" spans="1:38" ht="10.5" customHeight="1">
      <c r="A480" s="211"/>
      <c r="B480" s="211"/>
      <c r="C480" s="164"/>
      <c r="D480" s="212"/>
      <c r="E480" s="164"/>
      <c r="F480" s="164"/>
      <c r="G480" s="164"/>
      <c r="H480" s="164"/>
      <c r="I480" s="164"/>
      <c r="J480" s="164"/>
      <c r="K480" s="164"/>
      <c r="L480" s="164"/>
      <c r="M480" s="164"/>
      <c r="N480" s="164"/>
      <c r="O480" s="164"/>
      <c r="P480" s="164"/>
      <c r="Q480" s="164"/>
      <c r="R480" s="164"/>
      <c r="S480" s="164"/>
      <c r="T480" s="164"/>
      <c r="U480" s="164"/>
      <c r="V480" s="164"/>
      <c r="W480" s="164"/>
      <c r="X480" s="164"/>
      <c r="Y480" s="164"/>
      <c r="Z480" s="164"/>
      <c r="AA480" s="164"/>
      <c r="AB480" s="164"/>
      <c r="AC480" s="164"/>
      <c r="AD480" s="164"/>
      <c r="AE480" s="164"/>
      <c r="AF480" s="164"/>
      <c r="AG480" s="164"/>
      <c r="AH480" s="164"/>
      <c r="AI480" s="164"/>
      <c r="AJ480" s="164"/>
      <c r="AK480" s="164"/>
      <c r="AL480" s="164"/>
    </row>
    <row r="481" spans="1:38" ht="10.5" customHeight="1">
      <c r="A481" s="211"/>
      <c r="B481" s="211"/>
      <c r="C481" s="164"/>
      <c r="D481" s="212"/>
      <c r="E481" s="164"/>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row>
    <row r="482" spans="1:38" ht="10.5" customHeight="1">
      <c r="A482" s="211"/>
      <c r="B482" s="211"/>
      <c r="C482" s="164"/>
      <c r="D482" s="212"/>
      <c r="E482" s="164"/>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row>
    <row r="483" spans="1:38" ht="10.5" customHeight="1">
      <c r="A483" s="211"/>
      <c r="B483" s="211"/>
      <c r="C483" s="164"/>
      <c r="D483" s="212"/>
      <c r="E483" s="164"/>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row>
    <row r="484" spans="1:38" ht="10.5" customHeight="1">
      <c r="A484" s="211"/>
      <c r="B484" s="211"/>
      <c r="C484" s="164"/>
      <c r="D484" s="212"/>
      <c r="E484" s="164"/>
      <c r="F484" s="164"/>
      <c r="G484" s="164"/>
      <c r="H484" s="164"/>
      <c r="I484" s="164"/>
      <c r="J484" s="164"/>
      <c r="K484" s="164"/>
      <c r="L484" s="164"/>
      <c r="M484" s="164"/>
      <c r="N484" s="164"/>
      <c r="O484" s="164"/>
      <c r="P484" s="164"/>
      <c r="Q484" s="164"/>
      <c r="R484" s="164"/>
      <c r="S484" s="164"/>
      <c r="T484" s="164"/>
      <c r="U484" s="164"/>
      <c r="V484" s="164"/>
      <c r="W484" s="164"/>
      <c r="X484" s="164"/>
      <c r="Y484" s="164"/>
      <c r="Z484" s="164"/>
      <c r="AA484" s="164"/>
      <c r="AB484" s="164"/>
      <c r="AC484" s="164"/>
      <c r="AD484" s="164"/>
      <c r="AE484" s="164"/>
      <c r="AF484" s="164"/>
      <c r="AG484" s="164"/>
      <c r="AH484" s="164"/>
      <c r="AI484" s="164"/>
      <c r="AJ484" s="164"/>
      <c r="AK484" s="164"/>
      <c r="AL484" s="164"/>
    </row>
    <row r="485" spans="1:38" ht="10.5" customHeight="1">
      <c r="A485" s="211"/>
      <c r="B485" s="211"/>
      <c r="C485" s="164"/>
      <c r="D485" s="212"/>
      <c r="E485" s="164"/>
      <c r="F485" s="164"/>
      <c r="G485" s="164"/>
      <c r="H485" s="164"/>
      <c r="I485" s="164"/>
      <c r="J485" s="164"/>
      <c r="K485" s="164"/>
      <c r="L485" s="164"/>
      <c r="M485" s="164"/>
      <c r="N485" s="164"/>
      <c r="O485" s="164"/>
      <c r="P485" s="164"/>
      <c r="Q485" s="164"/>
      <c r="R485" s="164"/>
      <c r="S485" s="164"/>
      <c r="T485" s="164"/>
      <c r="U485" s="164"/>
      <c r="V485" s="164"/>
      <c r="W485" s="164"/>
      <c r="X485" s="164"/>
      <c r="Y485" s="164"/>
      <c r="Z485" s="164"/>
      <c r="AA485" s="164"/>
      <c r="AB485" s="164"/>
      <c r="AC485" s="164"/>
      <c r="AD485" s="164"/>
      <c r="AE485" s="164"/>
      <c r="AF485" s="164"/>
      <c r="AG485" s="164"/>
      <c r="AH485" s="164"/>
      <c r="AI485" s="164"/>
      <c r="AJ485" s="164"/>
      <c r="AK485" s="164"/>
      <c r="AL485" s="164"/>
    </row>
    <row r="486" spans="1:38" ht="10.5" customHeight="1">
      <c r="A486" s="211"/>
      <c r="B486" s="211"/>
      <c r="C486" s="164"/>
      <c r="D486" s="212"/>
      <c r="E486" s="164"/>
      <c r="F486" s="164"/>
      <c r="G486" s="164"/>
      <c r="H486" s="164"/>
      <c r="I486" s="164"/>
      <c r="J486" s="164"/>
      <c r="K486" s="164"/>
      <c r="L486" s="164"/>
      <c r="M486" s="164"/>
      <c r="N486" s="164"/>
      <c r="O486" s="164"/>
      <c r="P486" s="164"/>
      <c r="Q486" s="164"/>
      <c r="R486" s="164"/>
      <c r="S486" s="164"/>
      <c r="T486" s="164"/>
      <c r="U486" s="164"/>
      <c r="V486" s="164"/>
      <c r="W486" s="164"/>
      <c r="X486" s="164"/>
      <c r="Y486" s="164"/>
      <c r="Z486" s="164"/>
      <c r="AA486" s="164"/>
      <c r="AB486" s="164"/>
      <c r="AC486" s="164"/>
      <c r="AD486" s="164"/>
      <c r="AE486" s="164"/>
      <c r="AF486" s="164"/>
      <c r="AG486" s="164"/>
      <c r="AH486" s="164"/>
      <c r="AI486" s="164"/>
      <c r="AJ486" s="164"/>
      <c r="AK486" s="164"/>
      <c r="AL486" s="164"/>
    </row>
    <row r="487" spans="1:38" ht="10.5" customHeight="1">
      <c r="A487" s="211"/>
      <c r="B487" s="211"/>
      <c r="C487" s="164"/>
      <c r="D487" s="212"/>
      <c r="E487" s="164"/>
      <c r="F487" s="164"/>
      <c r="G487" s="164"/>
      <c r="H487" s="164"/>
      <c r="I487" s="164"/>
      <c r="J487" s="164"/>
      <c r="K487" s="164"/>
      <c r="L487" s="164"/>
      <c r="M487" s="164"/>
      <c r="N487" s="164"/>
      <c r="O487" s="164"/>
      <c r="P487" s="164"/>
      <c r="Q487" s="164"/>
      <c r="R487" s="164"/>
      <c r="S487" s="164"/>
      <c r="T487" s="164"/>
      <c r="U487" s="164"/>
      <c r="V487" s="164"/>
      <c r="W487" s="164"/>
      <c r="X487" s="164"/>
      <c r="Y487" s="164"/>
      <c r="Z487" s="164"/>
      <c r="AA487" s="164"/>
      <c r="AB487" s="164"/>
      <c r="AC487" s="164"/>
      <c r="AD487" s="164"/>
      <c r="AE487" s="164"/>
      <c r="AF487" s="164"/>
      <c r="AG487" s="164"/>
      <c r="AH487" s="164"/>
      <c r="AI487" s="164"/>
      <c r="AJ487" s="164"/>
      <c r="AK487" s="164"/>
      <c r="AL487" s="164"/>
    </row>
    <row r="488" spans="1:38" ht="10.5" customHeight="1">
      <c r="A488" s="211"/>
      <c r="B488" s="211"/>
      <c r="C488" s="164"/>
      <c r="D488" s="212"/>
      <c r="E488" s="164"/>
      <c r="F488" s="164"/>
      <c r="G488" s="164"/>
      <c r="H488" s="164"/>
      <c r="I488" s="164"/>
      <c r="J488" s="164"/>
      <c r="K488" s="164"/>
      <c r="L488" s="164"/>
      <c r="M488" s="164"/>
      <c r="N488" s="164"/>
      <c r="O488" s="164"/>
      <c r="P488" s="164"/>
      <c r="Q488" s="164"/>
      <c r="R488" s="164"/>
      <c r="S488" s="164"/>
      <c r="T488" s="164"/>
      <c r="U488" s="164"/>
      <c r="V488" s="164"/>
      <c r="W488" s="164"/>
      <c r="X488" s="164"/>
      <c r="Y488" s="164"/>
      <c r="Z488" s="164"/>
      <c r="AA488" s="164"/>
      <c r="AB488" s="164"/>
      <c r="AC488" s="164"/>
      <c r="AD488" s="164"/>
      <c r="AE488" s="164"/>
      <c r="AF488" s="164"/>
      <c r="AG488" s="164"/>
      <c r="AH488" s="164"/>
      <c r="AI488" s="164"/>
      <c r="AJ488" s="164"/>
      <c r="AK488" s="164"/>
      <c r="AL488" s="164"/>
    </row>
    <row r="489" spans="1:38" ht="10.5" customHeight="1">
      <c r="A489" s="211"/>
      <c r="B489" s="211"/>
      <c r="C489" s="164"/>
      <c r="D489" s="212"/>
      <c r="E489" s="164"/>
      <c r="F489" s="164"/>
      <c r="G489" s="164"/>
      <c r="H489" s="164"/>
      <c r="I489" s="164"/>
      <c r="J489" s="164"/>
      <c r="K489" s="164"/>
      <c r="L489" s="164"/>
      <c r="M489" s="164"/>
      <c r="N489" s="164"/>
      <c r="O489" s="164"/>
      <c r="P489" s="164"/>
      <c r="Q489" s="164"/>
      <c r="R489" s="164"/>
      <c r="S489" s="164"/>
      <c r="T489" s="164"/>
      <c r="U489" s="164"/>
      <c r="V489" s="164"/>
      <c r="W489" s="164"/>
      <c r="X489" s="164"/>
      <c r="Y489" s="164"/>
      <c r="Z489" s="164"/>
      <c r="AA489" s="164"/>
      <c r="AB489" s="164"/>
      <c r="AC489" s="164"/>
      <c r="AD489" s="164"/>
      <c r="AE489" s="164"/>
      <c r="AF489" s="164"/>
      <c r="AG489" s="164"/>
      <c r="AH489" s="164"/>
      <c r="AI489" s="164"/>
      <c r="AJ489" s="164"/>
      <c r="AK489" s="164"/>
      <c r="AL489" s="164"/>
    </row>
    <row r="490" spans="1:38" ht="10.5" customHeight="1">
      <c r="A490" s="211"/>
      <c r="B490" s="211"/>
      <c r="C490" s="164"/>
      <c r="D490" s="212"/>
      <c r="E490" s="164"/>
      <c r="F490" s="164"/>
      <c r="G490" s="164"/>
      <c r="H490" s="164"/>
      <c r="I490" s="164"/>
      <c r="J490" s="164"/>
      <c r="K490" s="164"/>
      <c r="L490" s="164"/>
      <c r="M490" s="164"/>
      <c r="N490" s="164"/>
      <c r="O490" s="164"/>
      <c r="P490" s="164"/>
      <c r="Q490" s="164"/>
      <c r="R490" s="164"/>
      <c r="S490" s="164"/>
      <c r="T490" s="164"/>
      <c r="U490" s="164"/>
      <c r="V490" s="164"/>
      <c r="W490" s="164"/>
      <c r="X490" s="164"/>
      <c r="Y490" s="164"/>
      <c r="Z490" s="164"/>
      <c r="AA490" s="164"/>
      <c r="AB490" s="164"/>
      <c r="AC490" s="164"/>
      <c r="AD490" s="164"/>
      <c r="AE490" s="164"/>
      <c r="AF490" s="164"/>
      <c r="AG490" s="164"/>
      <c r="AH490" s="164"/>
      <c r="AI490" s="164"/>
      <c r="AJ490" s="164"/>
      <c r="AK490" s="164"/>
      <c r="AL490" s="164"/>
    </row>
    <row r="491" spans="1:38" ht="10.5" customHeight="1">
      <c r="A491" s="211"/>
      <c r="B491" s="211"/>
      <c r="C491" s="164"/>
      <c r="D491" s="212"/>
      <c r="E491" s="164"/>
      <c r="F491" s="164"/>
      <c r="G491" s="164"/>
      <c r="H491" s="164"/>
      <c r="I491" s="164"/>
      <c r="J491" s="164"/>
      <c r="K491" s="164"/>
      <c r="L491" s="164"/>
      <c r="M491" s="164"/>
      <c r="N491" s="164"/>
      <c r="O491" s="164"/>
      <c r="P491" s="164"/>
      <c r="Q491" s="164"/>
      <c r="R491" s="164"/>
      <c r="S491" s="164"/>
      <c r="T491" s="164"/>
      <c r="U491" s="164"/>
      <c r="V491" s="164"/>
      <c r="W491" s="164"/>
      <c r="X491" s="164"/>
      <c r="Y491" s="164"/>
      <c r="Z491" s="164"/>
      <c r="AA491" s="164"/>
      <c r="AB491" s="164"/>
      <c r="AC491" s="164"/>
      <c r="AD491" s="164"/>
      <c r="AE491" s="164"/>
      <c r="AF491" s="164"/>
      <c r="AG491" s="164"/>
      <c r="AH491" s="164"/>
      <c r="AI491" s="164"/>
      <c r="AJ491" s="164"/>
      <c r="AK491" s="164"/>
      <c r="AL491" s="164"/>
    </row>
    <row r="492" spans="1:38" ht="10.5" customHeight="1">
      <c r="A492" s="211"/>
      <c r="B492" s="211"/>
      <c r="C492" s="164"/>
      <c r="D492" s="212"/>
      <c r="E492" s="164"/>
      <c r="F492" s="164"/>
      <c r="G492" s="164"/>
      <c r="H492" s="164"/>
      <c r="I492" s="164"/>
      <c r="J492" s="164"/>
      <c r="K492" s="164"/>
      <c r="L492" s="164"/>
      <c r="M492" s="164"/>
      <c r="N492" s="164"/>
      <c r="O492" s="164"/>
      <c r="P492" s="164"/>
      <c r="Q492" s="164"/>
      <c r="R492" s="164"/>
      <c r="S492" s="164"/>
      <c r="T492" s="164"/>
      <c r="U492" s="164"/>
      <c r="V492" s="164"/>
      <c r="W492" s="164"/>
      <c r="X492" s="164"/>
      <c r="Y492" s="164"/>
      <c r="Z492" s="164"/>
      <c r="AA492" s="164"/>
      <c r="AB492" s="164"/>
      <c r="AC492" s="164"/>
      <c r="AD492" s="164"/>
      <c r="AE492" s="164"/>
      <c r="AF492" s="164"/>
      <c r="AG492" s="164"/>
      <c r="AH492" s="164"/>
      <c r="AI492" s="164"/>
      <c r="AJ492" s="164"/>
      <c r="AK492" s="164"/>
      <c r="AL492" s="164"/>
    </row>
    <row r="493" spans="1:38" ht="10.5" customHeight="1">
      <c r="A493" s="211"/>
      <c r="B493" s="211"/>
      <c r="C493" s="164"/>
      <c r="D493" s="212"/>
      <c r="E493" s="164"/>
      <c r="F493" s="164"/>
      <c r="G493" s="164"/>
      <c r="H493" s="164"/>
      <c r="I493" s="164"/>
      <c r="J493" s="164"/>
      <c r="K493" s="164"/>
      <c r="L493" s="164"/>
      <c r="M493" s="164"/>
      <c r="N493" s="164"/>
      <c r="O493" s="164"/>
      <c r="P493" s="164"/>
      <c r="Q493" s="164"/>
      <c r="R493" s="164"/>
      <c r="S493" s="164"/>
      <c r="T493" s="164"/>
      <c r="U493" s="164"/>
      <c r="V493" s="164"/>
      <c r="W493" s="164"/>
      <c r="X493" s="164"/>
      <c r="Y493" s="164"/>
      <c r="Z493" s="164"/>
      <c r="AA493" s="164"/>
      <c r="AB493" s="164"/>
      <c r="AC493" s="164"/>
      <c r="AD493" s="164"/>
      <c r="AE493" s="164"/>
      <c r="AF493" s="164"/>
      <c r="AG493" s="164"/>
      <c r="AH493" s="164"/>
      <c r="AI493" s="164"/>
      <c r="AJ493" s="164"/>
      <c r="AK493" s="164"/>
      <c r="AL493" s="164"/>
    </row>
    <row r="494" spans="1:38" ht="10.5" customHeight="1">
      <c r="A494" s="211"/>
      <c r="B494" s="211"/>
      <c r="C494" s="164"/>
      <c r="D494" s="212"/>
      <c r="E494" s="164"/>
      <c r="F494" s="164"/>
      <c r="G494" s="164"/>
      <c r="H494" s="164"/>
      <c r="I494" s="164"/>
      <c r="J494" s="164"/>
      <c r="K494" s="164"/>
      <c r="L494" s="164"/>
      <c r="M494" s="164"/>
      <c r="N494" s="164"/>
      <c r="O494" s="164"/>
      <c r="P494" s="164"/>
      <c r="Q494" s="164"/>
      <c r="R494" s="164"/>
      <c r="S494" s="164"/>
      <c r="T494" s="164"/>
      <c r="U494" s="164"/>
      <c r="V494" s="164"/>
      <c r="W494" s="164"/>
      <c r="X494" s="164"/>
      <c r="Y494" s="164"/>
      <c r="Z494" s="164"/>
      <c r="AA494" s="164"/>
      <c r="AB494" s="164"/>
      <c r="AC494" s="164"/>
      <c r="AD494" s="164"/>
      <c r="AE494" s="164"/>
      <c r="AF494" s="164"/>
      <c r="AG494" s="164"/>
      <c r="AH494" s="164"/>
      <c r="AI494" s="164"/>
      <c r="AJ494" s="164"/>
      <c r="AK494" s="164"/>
      <c r="AL494" s="164"/>
    </row>
    <row r="495" spans="1:38" ht="10.5" customHeight="1">
      <c r="A495" s="211"/>
      <c r="B495" s="211"/>
      <c r="C495" s="164"/>
      <c r="D495" s="212"/>
      <c r="E495" s="164"/>
      <c r="F495" s="164"/>
      <c r="G495" s="164"/>
      <c r="H495" s="164"/>
      <c r="I495" s="164"/>
      <c r="J495" s="164"/>
      <c r="K495" s="164"/>
      <c r="L495" s="164"/>
      <c r="M495" s="164"/>
      <c r="N495" s="164"/>
      <c r="O495" s="164"/>
      <c r="P495" s="164"/>
      <c r="Q495" s="164"/>
      <c r="R495" s="164"/>
      <c r="S495" s="164"/>
      <c r="T495" s="164"/>
      <c r="U495" s="164"/>
      <c r="V495" s="164"/>
      <c r="W495" s="164"/>
      <c r="X495" s="164"/>
      <c r="Y495" s="164"/>
      <c r="Z495" s="164"/>
      <c r="AA495" s="164"/>
      <c r="AB495" s="164"/>
      <c r="AC495" s="164"/>
      <c r="AD495" s="164"/>
      <c r="AE495" s="164"/>
      <c r="AF495" s="164"/>
      <c r="AG495" s="164"/>
      <c r="AH495" s="164"/>
      <c r="AI495" s="164"/>
      <c r="AJ495" s="164"/>
      <c r="AK495" s="164"/>
      <c r="AL495" s="164"/>
    </row>
    <row r="496" spans="1:38" ht="10.5" customHeight="1">
      <c r="A496" s="211"/>
      <c r="B496" s="211"/>
      <c r="C496" s="164"/>
      <c r="D496" s="212"/>
      <c r="E496" s="164"/>
      <c r="F496" s="164"/>
      <c r="G496" s="164"/>
      <c r="H496" s="164"/>
      <c r="I496" s="164"/>
      <c r="J496" s="164"/>
      <c r="K496" s="164"/>
      <c r="L496" s="164"/>
      <c r="M496" s="164"/>
      <c r="N496" s="164"/>
      <c r="O496" s="164"/>
      <c r="P496" s="164"/>
      <c r="Q496" s="164"/>
      <c r="R496" s="164"/>
      <c r="S496" s="164"/>
      <c r="T496" s="164"/>
      <c r="U496" s="164"/>
      <c r="V496" s="164"/>
      <c r="W496" s="164"/>
      <c r="X496" s="164"/>
      <c r="Y496" s="164"/>
      <c r="Z496" s="164"/>
      <c r="AA496" s="164"/>
      <c r="AB496" s="164"/>
      <c r="AC496" s="164"/>
      <c r="AD496" s="164"/>
      <c r="AE496" s="164"/>
      <c r="AF496" s="164"/>
      <c r="AG496" s="164"/>
      <c r="AH496" s="164"/>
      <c r="AI496" s="164"/>
      <c r="AJ496" s="164"/>
      <c r="AK496" s="164"/>
      <c r="AL496" s="164"/>
    </row>
    <row r="497" spans="1:38" ht="10.5" customHeight="1">
      <c r="A497" s="211"/>
      <c r="B497" s="211"/>
      <c r="C497" s="164"/>
      <c r="D497" s="212"/>
      <c r="E497" s="164"/>
      <c r="F497" s="164"/>
      <c r="G497" s="164"/>
      <c r="H497" s="164"/>
      <c r="I497" s="164"/>
      <c r="J497" s="164"/>
      <c r="K497" s="164"/>
      <c r="L497" s="164"/>
      <c r="M497" s="164"/>
      <c r="N497" s="164"/>
      <c r="O497" s="164"/>
      <c r="P497" s="164"/>
      <c r="Q497" s="164"/>
      <c r="R497" s="164"/>
      <c r="S497" s="164"/>
      <c r="T497" s="164"/>
      <c r="U497" s="164"/>
      <c r="V497" s="164"/>
      <c r="W497" s="164"/>
      <c r="X497" s="164"/>
      <c r="Y497" s="164"/>
      <c r="Z497" s="164"/>
      <c r="AA497" s="164"/>
      <c r="AB497" s="164"/>
      <c r="AC497" s="164"/>
      <c r="AD497" s="164"/>
      <c r="AE497" s="164"/>
      <c r="AF497" s="164"/>
      <c r="AG497" s="164"/>
      <c r="AH497" s="164"/>
      <c r="AI497" s="164"/>
      <c r="AJ497" s="164"/>
      <c r="AK497" s="164"/>
      <c r="AL497" s="164"/>
    </row>
    <row r="498" spans="1:38" ht="10.5" customHeight="1">
      <c r="A498" s="211"/>
      <c r="B498" s="211"/>
      <c r="C498" s="164"/>
      <c r="D498" s="212"/>
      <c r="E498" s="164"/>
      <c r="F498" s="164"/>
      <c r="G498" s="164"/>
      <c r="H498" s="164"/>
      <c r="I498" s="164"/>
      <c r="J498" s="164"/>
      <c r="K498" s="164"/>
      <c r="L498" s="164"/>
      <c r="M498" s="164"/>
      <c r="N498" s="164"/>
      <c r="O498" s="164"/>
      <c r="P498" s="164"/>
      <c r="Q498" s="164"/>
      <c r="R498" s="164"/>
      <c r="S498" s="164"/>
      <c r="T498" s="164"/>
      <c r="U498" s="164"/>
      <c r="V498" s="164"/>
      <c r="W498" s="164"/>
      <c r="X498" s="164"/>
      <c r="Y498" s="164"/>
      <c r="Z498" s="164"/>
      <c r="AA498" s="164"/>
      <c r="AB498" s="164"/>
      <c r="AC498" s="164"/>
      <c r="AD498" s="164"/>
      <c r="AE498" s="164"/>
      <c r="AF498" s="164"/>
      <c r="AG498" s="164"/>
      <c r="AH498" s="164"/>
      <c r="AI498" s="164"/>
      <c r="AJ498" s="164"/>
      <c r="AK498" s="164"/>
      <c r="AL498" s="164"/>
    </row>
    <row r="499" spans="1:38" ht="10.5" customHeight="1">
      <c r="A499" s="211"/>
      <c r="B499" s="211"/>
      <c r="C499" s="164"/>
      <c r="D499" s="212"/>
      <c r="E499" s="164"/>
      <c r="F499" s="164"/>
      <c r="G499" s="164"/>
      <c r="H499" s="164"/>
      <c r="I499" s="164"/>
      <c r="J499" s="164"/>
      <c r="K499" s="164"/>
      <c r="L499" s="164"/>
      <c r="M499" s="164"/>
      <c r="N499" s="164"/>
      <c r="O499" s="164"/>
      <c r="P499" s="164"/>
      <c r="Q499" s="164"/>
      <c r="R499" s="164"/>
      <c r="S499" s="164"/>
      <c r="T499" s="164"/>
      <c r="U499" s="164"/>
      <c r="V499" s="164"/>
      <c r="W499" s="164"/>
      <c r="X499" s="164"/>
      <c r="Y499" s="164"/>
      <c r="Z499" s="164"/>
      <c r="AA499" s="164"/>
      <c r="AB499" s="164"/>
      <c r="AC499" s="164"/>
      <c r="AD499" s="164"/>
      <c r="AE499" s="164"/>
      <c r="AF499" s="164"/>
      <c r="AG499" s="164"/>
      <c r="AH499" s="164"/>
      <c r="AI499" s="164"/>
      <c r="AJ499" s="164"/>
      <c r="AK499" s="164"/>
      <c r="AL499" s="164"/>
    </row>
    <row r="500" spans="1:38" ht="15.75" customHeight="1"/>
    <row r="501" spans="1:38" ht="15.75" customHeight="1"/>
    <row r="502" spans="1:38" ht="15.75" customHeight="1"/>
    <row r="503" spans="1:38" ht="15.75" customHeight="1"/>
    <row r="504" spans="1:38" ht="15.75" customHeight="1"/>
    <row r="505" spans="1:38" ht="15.75" customHeight="1"/>
    <row r="506" spans="1:38" ht="15.75" customHeight="1"/>
    <row r="507" spans="1:38" ht="15.75" customHeight="1"/>
    <row r="508" spans="1:38" ht="15.75" customHeight="1"/>
    <row r="509" spans="1:38" ht="15.75" customHeight="1"/>
    <row r="510" spans="1:38" ht="15.75" customHeight="1"/>
    <row r="511" spans="1:38" ht="15.75" customHeight="1"/>
    <row r="512" spans="1:38"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E28:AF28"/>
  </mergeCells>
  <hyperlinks>
    <hyperlink ref="C9" r:id="rId1" xr:uid="{00000000-0004-0000-1A00-000000000000}"/>
    <hyperlink ref="C22" r:id="rId2" xr:uid="{00000000-0004-0000-1A00-000001000000}"/>
  </hyperlinks>
  <pageMargins left="0.7" right="0.7" top="0.75" bottom="0.75" header="0" footer="0"/>
  <pageSetup orientation="landscape"/>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F1000"/>
  <sheetViews>
    <sheetView showGridLines="0" workbookViewId="0"/>
  </sheetViews>
  <sheetFormatPr baseColWidth="10" defaultColWidth="12.5703125" defaultRowHeight="15" customHeight="1"/>
  <cols>
    <col min="1" max="1" width="10.85546875" customWidth="1"/>
    <col min="2" max="2" width="54.42578125" customWidth="1"/>
    <col min="3" max="3" width="21.28515625" customWidth="1"/>
    <col min="4" max="4" width="9.140625" customWidth="1"/>
    <col min="5" max="5" width="12.42578125" customWidth="1"/>
    <col min="6" max="6" width="9.7109375" customWidth="1"/>
    <col min="7" max="8" width="9" customWidth="1"/>
    <col min="9" max="9" width="10.42578125" customWidth="1"/>
    <col min="10" max="10" width="3.5703125" customWidth="1"/>
    <col min="11" max="11" width="11.140625" customWidth="1"/>
    <col min="12" max="12" width="8.42578125" customWidth="1"/>
    <col min="13" max="13" width="15.7109375" customWidth="1"/>
    <col min="14" max="14" width="12.140625" customWidth="1"/>
    <col min="15" max="15" width="20.28515625" customWidth="1"/>
    <col min="16" max="16" width="28.42578125" hidden="1" customWidth="1"/>
    <col min="17" max="17" width="19" hidden="1" customWidth="1"/>
    <col min="18" max="18" width="28.85546875" hidden="1" customWidth="1"/>
    <col min="19" max="19" width="8.140625" hidden="1" customWidth="1"/>
    <col min="20" max="20" width="15" hidden="1" customWidth="1"/>
    <col min="21" max="26" width="8.140625" hidden="1" customWidth="1"/>
    <col min="27" max="27" width="13.140625" customWidth="1"/>
    <col min="28" max="28" width="37.140625" customWidth="1"/>
    <col min="29" max="29" width="20" customWidth="1"/>
    <col min="30" max="30" width="15.85546875" customWidth="1"/>
    <col min="31" max="31" width="9.5703125" customWidth="1"/>
    <col min="32" max="32" width="52.85546875" customWidth="1"/>
  </cols>
  <sheetData>
    <row r="1" spans="1:32" ht="12" customHeight="1">
      <c r="A1" s="125"/>
      <c r="B1" s="126"/>
      <c r="C1" s="127"/>
      <c r="D1" s="128"/>
      <c r="E1" s="127"/>
      <c r="F1" s="127"/>
      <c r="G1" s="129"/>
      <c r="H1" s="130"/>
      <c r="I1" s="127"/>
      <c r="J1" s="127"/>
      <c r="K1" s="127"/>
      <c r="L1" s="127"/>
      <c r="M1" s="127"/>
      <c r="N1" s="127"/>
      <c r="O1" s="127"/>
      <c r="P1" s="127"/>
      <c r="Q1" s="127"/>
      <c r="R1" s="127"/>
      <c r="S1" s="127"/>
      <c r="T1" s="127"/>
      <c r="U1" s="127"/>
      <c r="V1" s="127"/>
      <c r="W1" s="127"/>
      <c r="X1" s="127"/>
      <c r="Y1" s="127"/>
      <c r="Z1" s="127"/>
      <c r="AA1" s="127"/>
      <c r="AB1" s="127"/>
      <c r="AC1" s="127"/>
      <c r="AD1" s="127"/>
      <c r="AE1" s="127"/>
      <c r="AF1" s="127"/>
    </row>
    <row r="2" spans="1:32" ht="12" customHeight="1">
      <c r="A2" s="125"/>
      <c r="B2" s="126"/>
      <c r="C2" s="125"/>
      <c r="D2" s="130"/>
      <c r="E2" s="130"/>
      <c r="F2" s="125"/>
      <c r="G2" s="125"/>
      <c r="H2" s="130"/>
      <c r="I2" s="130"/>
      <c r="J2" s="130"/>
      <c r="K2" s="130"/>
      <c r="L2" s="130"/>
      <c r="M2" s="125"/>
      <c r="N2" s="125"/>
      <c r="O2" s="125"/>
      <c r="P2" s="125"/>
      <c r="Q2" s="125"/>
      <c r="R2" s="125"/>
      <c r="S2" s="125"/>
      <c r="T2" s="125"/>
      <c r="U2" s="125"/>
      <c r="V2" s="125"/>
      <c r="W2" s="125"/>
      <c r="X2" s="130"/>
      <c r="Y2" s="131"/>
      <c r="Z2" s="125"/>
      <c r="AA2" s="125"/>
      <c r="AB2" s="130"/>
      <c r="AC2" s="130"/>
      <c r="AD2" s="130"/>
      <c r="AE2" s="130"/>
      <c r="AF2" s="130"/>
    </row>
    <row r="3" spans="1:32" ht="10.5" customHeight="1">
      <c r="A3" s="125"/>
      <c r="B3" s="126"/>
      <c r="C3" s="132"/>
      <c r="D3" s="130"/>
      <c r="E3" s="130"/>
      <c r="F3" s="132"/>
      <c r="G3" s="132"/>
      <c r="H3" s="130"/>
      <c r="I3" s="130"/>
      <c r="J3" s="130"/>
      <c r="K3" s="130"/>
      <c r="L3" s="130"/>
      <c r="M3" s="125"/>
      <c r="N3" s="125"/>
      <c r="O3" s="125"/>
      <c r="P3" s="125"/>
      <c r="Q3" s="125"/>
      <c r="R3" s="125"/>
      <c r="S3" s="125"/>
      <c r="T3" s="125"/>
      <c r="U3" s="125"/>
      <c r="V3" s="125"/>
      <c r="W3" s="125"/>
      <c r="X3" s="130"/>
      <c r="Y3" s="131"/>
      <c r="Z3" s="125"/>
      <c r="AA3" s="125"/>
      <c r="AB3" s="130"/>
      <c r="AC3" s="130"/>
      <c r="AD3" s="130"/>
      <c r="AE3" s="130"/>
      <c r="AF3" s="130"/>
    </row>
    <row r="4" spans="1:32" ht="15.75" customHeight="1">
      <c r="A4" s="125"/>
      <c r="B4" s="126"/>
      <c r="C4" s="132"/>
      <c r="D4" s="130"/>
      <c r="E4" s="130"/>
      <c r="F4" s="133"/>
      <c r="G4" s="132"/>
      <c r="H4" s="130"/>
      <c r="I4" s="130"/>
      <c r="J4" s="130"/>
      <c r="K4" s="130"/>
      <c r="L4" s="130"/>
      <c r="M4" s="125"/>
      <c r="N4" s="125"/>
      <c r="O4" s="125"/>
      <c r="P4" s="125"/>
      <c r="Q4" s="125"/>
      <c r="R4" s="125"/>
      <c r="S4" s="125"/>
      <c r="T4" s="125"/>
      <c r="U4" s="125"/>
      <c r="V4" s="125"/>
      <c r="W4" s="125"/>
      <c r="X4" s="130"/>
      <c r="Y4" s="131"/>
      <c r="Z4" s="125"/>
      <c r="AA4" s="125"/>
      <c r="AB4" s="130"/>
      <c r="AC4" s="130"/>
      <c r="AD4" s="130"/>
      <c r="AE4" s="130"/>
      <c r="AF4" s="130"/>
    </row>
    <row r="5" spans="1:32" ht="12" customHeight="1">
      <c r="A5" s="125"/>
      <c r="B5" s="134"/>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row>
    <row r="6" spans="1:32" ht="12" customHeight="1">
      <c r="A6" s="135" t="s">
        <v>941</v>
      </c>
      <c r="B6" s="135" t="s">
        <v>942</v>
      </c>
      <c r="C6" s="136" t="s">
        <v>943</v>
      </c>
      <c r="D6" s="137" t="s">
        <v>944</v>
      </c>
      <c r="E6" s="136" t="s">
        <v>945</v>
      </c>
      <c r="F6" s="136" t="s">
        <v>946</v>
      </c>
      <c r="G6" s="136" t="s">
        <v>947</v>
      </c>
      <c r="H6" s="136" t="s">
        <v>948</v>
      </c>
      <c r="I6" s="136" t="s">
        <v>949</v>
      </c>
      <c r="J6" s="136" t="s">
        <v>950</v>
      </c>
      <c r="K6" s="136" t="s">
        <v>949</v>
      </c>
      <c r="L6" s="136" t="s">
        <v>950</v>
      </c>
      <c r="M6" s="136" t="s">
        <v>949</v>
      </c>
      <c r="N6" s="136" t="s">
        <v>950</v>
      </c>
      <c r="O6" s="136" t="s">
        <v>949</v>
      </c>
      <c r="P6" s="136" t="s">
        <v>950</v>
      </c>
      <c r="Q6" s="136" t="s">
        <v>949</v>
      </c>
      <c r="R6" s="136" t="s">
        <v>950</v>
      </c>
      <c r="S6" s="136" t="s">
        <v>949</v>
      </c>
      <c r="T6" s="136" t="s">
        <v>950</v>
      </c>
      <c r="U6" s="136" t="s">
        <v>949</v>
      </c>
      <c r="V6" s="136" t="s">
        <v>950</v>
      </c>
      <c r="W6" s="136" t="s">
        <v>950</v>
      </c>
      <c r="X6" s="127"/>
      <c r="Y6" s="127"/>
      <c r="Z6" s="127"/>
      <c r="AA6" s="127"/>
      <c r="AB6" s="127"/>
      <c r="AC6" s="127"/>
      <c r="AD6" s="127"/>
      <c r="AE6" s="127"/>
      <c r="AF6" s="127"/>
    </row>
    <row r="7" spans="1:32" ht="12" customHeight="1">
      <c r="A7" s="138" t="s">
        <v>951</v>
      </c>
      <c r="B7" s="138"/>
      <c r="C7" s="139"/>
      <c r="D7" s="139"/>
      <c r="E7" s="139"/>
      <c r="F7" s="127"/>
      <c r="G7" s="127"/>
      <c r="H7" s="140"/>
      <c r="I7" s="127"/>
      <c r="J7" s="127"/>
      <c r="K7" s="127"/>
      <c r="L7" s="127"/>
      <c r="M7" s="127"/>
      <c r="N7" s="127"/>
      <c r="O7" s="127"/>
      <c r="P7" s="127"/>
      <c r="Q7" s="127"/>
      <c r="R7" s="127"/>
      <c r="S7" s="127"/>
      <c r="T7" s="127"/>
      <c r="U7" s="127"/>
      <c r="V7" s="127"/>
      <c r="W7" s="127"/>
      <c r="X7" s="127"/>
      <c r="Y7" s="127"/>
      <c r="Z7" s="127"/>
      <c r="AA7" s="127"/>
      <c r="AB7" s="127"/>
      <c r="AC7" s="127"/>
      <c r="AD7" s="127"/>
      <c r="AE7" s="127"/>
      <c r="AF7" s="127"/>
    </row>
    <row r="8" spans="1:32" ht="12" customHeight="1">
      <c r="A8" s="138" t="s">
        <v>952</v>
      </c>
      <c r="B8" s="138"/>
      <c r="C8" s="139" t="s">
        <v>408</v>
      </c>
      <c r="D8" s="139"/>
      <c r="E8" s="139"/>
      <c r="F8" s="127"/>
      <c r="G8" s="127"/>
      <c r="H8" s="141"/>
      <c r="I8" s="127"/>
      <c r="J8" s="127"/>
      <c r="K8" s="127"/>
      <c r="L8" s="127"/>
      <c r="M8" s="127"/>
      <c r="N8" s="127"/>
      <c r="O8" s="127"/>
      <c r="P8" s="127"/>
      <c r="Q8" s="127"/>
      <c r="R8" s="127"/>
      <c r="S8" s="127"/>
      <c r="T8" s="127"/>
      <c r="U8" s="127"/>
      <c r="V8" s="127"/>
      <c r="W8" s="127"/>
      <c r="X8" s="127"/>
      <c r="Y8" s="127"/>
      <c r="Z8" s="127"/>
      <c r="AA8" s="127"/>
      <c r="AB8" s="127"/>
      <c r="AC8" s="127"/>
      <c r="AD8" s="127"/>
      <c r="AE8" s="127"/>
      <c r="AF8" s="127"/>
    </row>
    <row r="9" spans="1:32" ht="12" customHeight="1">
      <c r="A9" s="138" t="s">
        <v>954</v>
      </c>
      <c r="B9" s="138"/>
      <c r="C9" s="142" t="s">
        <v>955</v>
      </c>
      <c r="D9" s="139"/>
      <c r="E9" s="139"/>
      <c r="F9" s="127"/>
      <c r="G9" s="127"/>
      <c r="H9" s="141"/>
      <c r="I9" s="127"/>
      <c r="J9" s="127"/>
      <c r="K9" s="127"/>
      <c r="L9" s="127"/>
      <c r="M9" s="127"/>
      <c r="N9" s="127"/>
      <c r="O9" s="127"/>
      <c r="P9" s="127"/>
      <c r="Q9" s="127"/>
      <c r="R9" s="127"/>
      <c r="S9" s="127"/>
      <c r="T9" s="127"/>
      <c r="U9" s="127"/>
      <c r="V9" s="127"/>
      <c r="W9" s="127"/>
      <c r="X9" s="127"/>
      <c r="Y9" s="127"/>
      <c r="Z9" s="127"/>
      <c r="AA9" s="127"/>
      <c r="AB9" s="127"/>
      <c r="AC9" s="127"/>
      <c r="AD9" s="127"/>
      <c r="AE9" s="127"/>
      <c r="AF9" s="127"/>
    </row>
    <row r="10" spans="1:32" ht="12" customHeight="1">
      <c r="A10" s="138" t="s">
        <v>956</v>
      </c>
      <c r="B10" s="138"/>
      <c r="C10" s="143"/>
      <c r="D10" s="139"/>
      <c r="E10" s="139"/>
      <c r="F10" s="127"/>
      <c r="G10" s="127"/>
      <c r="H10" s="141"/>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row>
    <row r="11" spans="1:32" ht="12" customHeight="1">
      <c r="A11" s="138" t="s">
        <v>957</v>
      </c>
      <c r="B11" s="138"/>
      <c r="C11" s="143" t="s">
        <v>958</v>
      </c>
      <c r="D11" s="139"/>
      <c r="E11" s="139"/>
      <c r="F11" s="127"/>
      <c r="G11" s="127"/>
      <c r="H11" s="141"/>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row>
    <row r="12" spans="1:32" ht="12" customHeight="1">
      <c r="A12" s="138" t="s">
        <v>957</v>
      </c>
      <c r="B12" s="138"/>
      <c r="C12" s="143" t="s">
        <v>959</v>
      </c>
      <c r="D12" s="139"/>
      <c r="E12" s="139"/>
      <c r="F12" s="127"/>
      <c r="G12" s="127"/>
      <c r="H12" s="141"/>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row>
    <row r="13" spans="1:32" ht="12" customHeight="1">
      <c r="A13" s="138" t="s">
        <v>957</v>
      </c>
      <c r="B13" s="138"/>
      <c r="C13" s="143" t="s">
        <v>960</v>
      </c>
      <c r="D13" s="139"/>
      <c r="E13" s="139"/>
      <c r="F13" s="127"/>
      <c r="G13" s="127"/>
      <c r="H13" s="141"/>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row>
    <row r="14" spans="1:32" ht="12" customHeight="1">
      <c r="A14" s="138" t="s">
        <v>957</v>
      </c>
      <c r="B14" s="138"/>
      <c r="C14" s="143" t="s">
        <v>961</v>
      </c>
      <c r="D14" s="139"/>
      <c r="E14" s="139"/>
      <c r="F14" s="127"/>
      <c r="G14" s="127"/>
      <c r="H14" s="141"/>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row>
    <row r="15" spans="1:32" ht="12" customHeight="1">
      <c r="A15" s="138" t="s">
        <v>957</v>
      </c>
      <c r="B15" s="138"/>
      <c r="C15" s="143" t="s">
        <v>962</v>
      </c>
      <c r="D15" s="139"/>
      <c r="E15" s="139"/>
      <c r="F15" s="127"/>
      <c r="G15" s="127"/>
      <c r="H15" s="141"/>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row>
    <row r="16" spans="1:32" ht="12" customHeight="1">
      <c r="A16" s="138" t="s">
        <v>957</v>
      </c>
      <c r="B16" s="138"/>
      <c r="C16" s="143" t="s">
        <v>963</v>
      </c>
      <c r="D16" s="139"/>
      <c r="E16" s="139"/>
      <c r="F16" s="127"/>
      <c r="G16" s="127"/>
      <c r="H16" s="141"/>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row>
    <row r="17" spans="1:32" ht="12" customHeight="1">
      <c r="A17" s="138" t="s">
        <v>957</v>
      </c>
      <c r="B17" s="138"/>
      <c r="C17" s="143" t="s">
        <v>964</v>
      </c>
      <c r="D17" s="139"/>
      <c r="E17" s="139"/>
      <c r="F17" s="127"/>
      <c r="G17" s="127"/>
      <c r="H17" s="141"/>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row>
    <row r="18" spans="1:32" ht="12" customHeight="1">
      <c r="A18" s="138" t="s">
        <v>957</v>
      </c>
      <c r="B18" s="138"/>
      <c r="C18" s="143" t="s">
        <v>965</v>
      </c>
      <c r="D18" s="139"/>
      <c r="E18" s="139"/>
      <c r="F18" s="127"/>
      <c r="G18" s="127"/>
      <c r="H18" s="141"/>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row>
    <row r="19" spans="1:32" ht="12" customHeight="1">
      <c r="A19" s="138" t="s">
        <v>957</v>
      </c>
      <c r="B19" s="138"/>
      <c r="C19" s="143" t="s">
        <v>966</v>
      </c>
      <c r="D19" s="139"/>
      <c r="E19" s="139"/>
      <c r="F19" s="127"/>
      <c r="G19" s="127"/>
      <c r="H19" s="141"/>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row>
    <row r="20" spans="1:32" ht="12" customHeight="1">
      <c r="A20" s="138" t="s">
        <v>957</v>
      </c>
      <c r="B20" s="138"/>
      <c r="C20" s="143" t="s">
        <v>967</v>
      </c>
      <c r="D20" s="139"/>
      <c r="E20" s="139"/>
      <c r="F20" s="127"/>
      <c r="G20" s="127"/>
      <c r="H20" s="141"/>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row>
    <row r="21" spans="1:32" ht="12" customHeight="1">
      <c r="A21" s="138" t="s">
        <v>957</v>
      </c>
      <c r="B21" s="138"/>
      <c r="C21" s="143" t="s">
        <v>968</v>
      </c>
      <c r="D21" s="139"/>
      <c r="E21" s="139"/>
      <c r="F21" s="127"/>
      <c r="G21" s="127"/>
      <c r="H21" s="141"/>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row>
    <row r="22" spans="1:32" ht="12" customHeight="1">
      <c r="A22" s="138" t="s">
        <v>969</v>
      </c>
      <c r="B22" s="138"/>
      <c r="C22" s="142" t="s">
        <v>2817</v>
      </c>
      <c r="D22" s="139"/>
      <c r="E22" s="139"/>
      <c r="F22" s="127"/>
      <c r="G22" s="127"/>
      <c r="H22" s="141"/>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row>
    <row r="23" spans="1:32" ht="12" customHeight="1">
      <c r="A23" s="138" t="s">
        <v>971</v>
      </c>
      <c r="B23" s="138"/>
      <c r="C23" s="143" t="s">
        <v>972</v>
      </c>
      <c r="D23" s="139"/>
      <c r="E23" s="139"/>
      <c r="F23" s="127"/>
      <c r="G23" s="127"/>
      <c r="H23" s="141"/>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row>
    <row r="24" spans="1:32" ht="12" customHeight="1">
      <c r="A24" s="138" t="s">
        <v>973</v>
      </c>
      <c r="B24" s="138"/>
      <c r="C24" s="145" t="s">
        <v>974</v>
      </c>
      <c r="D24" s="139"/>
      <c r="E24" s="139"/>
      <c r="F24" s="127"/>
      <c r="G24" s="127"/>
      <c r="H24" s="141"/>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row>
    <row r="25" spans="1:32" ht="12" customHeight="1">
      <c r="A25" s="138" t="str">
        <f t="shared" ref="A25:A27" si="0">IF(C25="","/*","")</f>
        <v>/*</v>
      </c>
      <c r="B25" s="146"/>
      <c r="C25" s="139"/>
      <c r="D25" s="139"/>
      <c r="E25" s="139"/>
      <c r="F25" s="127"/>
      <c r="G25" s="127"/>
      <c r="H25" s="141"/>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row>
    <row r="26" spans="1:32" ht="12" customHeight="1">
      <c r="A26" s="138" t="str">
        <f t="shared" si="0"/>
        <v>/*</v>
      </c>
      <c r="B26" s="138"/>
      <c r="C26" s="139"/>
      <c r="D26" s="139"/>
      <c r="E26" s="139"/>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row>
    <row r="27" spans="1:32" ht="12" customHeight="1">
      <c r="A27" s="146" t="str">
        <f t="shared" si="0"/>
        <v>/*</v>
      </c>
      <c r="B27" s="146"/>
      <c r="C27" s="139"/>
      <c r="D27" s="139"/>
      <c r="E27" s="139"/>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row>
    <row r="28" spans="1:32" ht="12" customHeight="1">
      <c r="A28" s="146" t="s">
        <v>951</v>
      </c>
      <c r="B28" s="147" t="s">
        <v>975</v>
      </c>
      <c r="C28" s="147" t="s">
        <v>976</v>
      </c>
      <c r="D28" s="147" t="s">
        <v>944</v>
      </c>
      <c r="E28" s="147" t="s">
        <v>945</v>
      </c>
      <c r="F28" s="147" t="s">
        <v>946</v>
      </c>
      <c r="G28" s="147" t="s">
        <v>947</v>
      </c>
      <c r="H28" s="147" t="s">
        <v>948</v>
      </c>
      <c r="I28" s="147" t="s">
        <v>977</v>
      </c>
      <c r="J28" s="148" t="s">
        <v>978</v>
      </c>
      <c r="K28" s="147" t="s">
        <v>979</v>
      </c>
      <c r="L28" s="148" t="s">
        <v>980</v>
      </c>
      <c r="M28" s="147" t="s">
        <v>981</v>
      </c>
      <c r="N28" s="148" t="s">
        <v>982</v>
      </c>
      <c r="O28" s="127"/>
      <c r="P28" s="127"/>
      <c r="Q28" s="127"/>
      <c r="R28" s="127"/>
      <c r="S28" s="127"/>
      <c r="T28" s="127"/>
      <c r="U28" s="127"/>
      <c r="V28" s="127"/>
      <c r="W28" s="127"/>
      <c r="X28" s="127"/>
      <c r="Y28" s="127"/>
      <c r="Z28" s="127"/>
      <c r="AA28" s="127"/>
      <c r="AB28" s="127"/>
      <c r="AC28" s="127"/>
      <c r="AD28" s="127"/>
      <c r="AE28" s="350" t="s">
        <v>983</v>
      </c>
      <c r="AF28" s="351"/>
    </row>
    <row r="29" spans="1:32" ht="12" customHeight="1">
      <c r="A29" s="146" t="s">
        <v>951</v>
      </c>
      <c r="B29" s="262" t="s">
        <v>2818</v>
      </c>
      <c r="C29" s="263"/>
      <c r="D29" s="212"/>
      <c r="E29" s="164"/>
      <c r="F29" s="164"/>
      <c r="G29" s="164"/>
      <c r="H29" s="164"/>
      <c r="I29" s="164"/>
      <c r="J29" s="164"/>
      <c r="K29" s="164"/>
      <c r="L29" s="164"/>
      <c r="M29" s="164"/>
      <c r="N29" s="164"/>
      <c r="O29" s="164"/>
      <c r="P29" s="164"/>
      <c r="Q29" s="164"/>
      <c r="R29" s="164"/>
      <c r="S29" s="164"/>
      <c r="T29" s="164"/>
      <c r="U29" s="164"/>
      <c r="V29" s="164"/>
      <c r="W29" s="127"/>
      <c r="X29" s="127"/>
      <c r="Y29" s="127"/>
      <c r="Z29" s="127"/>
      <c r="AA29" s="150" t="s">
        <v>985</v>
      </c>
      <c r="AB29" s="150" t="s">
        <v>986</v>
      </c>
      <c r="AC29" s="150" t="s">
        <v>987</v>
      </c>
      <c r="AD29" s="150" t="s">
        <v>988</v>
      </c>
      <c r="AE29" s="151" t="s">
        <v>989</v>
      </c>
      <c r="AF29" s="151" t="s">
        <v>990</v>
      </c>
    </row>
    <row r="30" spans="1:32" ht="12" customHeight="1">
      <c r="A30" s="146" t="str">
        <f>IF(Table4!E5="","/*","")</f>
        <v>/*</v>
      </c>
      <c r="B30" s="264" t="s">
        <v>2819</v>
      </c>
      <c r="C30" s="265">
        <f>Table4!E5</f>
        <v>0</v>
      </c>
      <c r="D30" s="266" t="s">
        <v>992</v>
      </c>
      <c r="E30" s="266" t="s">
        <v>993</v>
      </c>
      <c r="F30" s="267"/>
      <c r="G30" s="267"/>
      <c r="H30" s="267"/>
      <c r="I30" s="164"/>
      <c r="J30" s="164"/>
      <c r="K30" s="164"/>
      <c r="L30" s="164"/>
      <c r="M30" s="164"/>
      <c r="N30" s="164"/>
      <c r="O30" s="164"/>
      <c r="P30" s="164"/>
      <c r="Q30" s="164"/>
      <c r="R30" s="164"/>
      <c r="S30" s="164"/>
      <c r="T30" s="164"/>
      <c r="U30" s="164"/>
      <c r="V30" s="164"/>
      <c r="W30" s="127"/>
      <c r="X30" s="127"/>
      <c r="Y30" s="127"/>
      <c r="Z30" s="127"/>
      <c r="AA30" s="156" t="e">
        <f t="array" aca="1" ref="AA30" ca="1">ROW(INDIRECT(MID(_xludf.FORMULATEXT(C30),2,LEN(_xludf.FORMULATEXT(C30)))))</f>
        <v>#NAME?</v>
      </c>
      <c r="AB30" s="157" t="s">
        <v>632</v>
      </c>
      <c r="AC30" s="157" t="s">
        <v>94</v>
      </c>
      <c r="AD30" s="157" t="s">
        <v>94</v>
      </c>
      <c r="AE30" s="157" t="s">
        <v>94</v>
      </c>
      <c r="AF30" s="157" t="s">
        <v>94</v>
      </c>
    </row>
    <row r="31" spans="1:32" ht="12" customHeight="1">
      <c r="A31" s="146" t="str">
        <f>IF(Table4!E6="","/*","")</f>
        <v>/*</v>
      </c>
      <c r="B31" s="264" t="s">
        <v>2820</v>
      </c>
      <c r="C31" s="265">
        <f>Table4!E6</f>
        <v>0</v>
      </c>
      <c r="D31" s="266" t="s">
        <v>992</v>
      </c>
      <c r="E31" s="266" t="s">
        <v>993</v>
      </c>
      <c r="F31" s="267"/>
      <c r="G31" s="267"/>
      <c r="H31" s="267"/>
      <c r="I31" s="164"/>
      <c r="J31" s="164"/>
      <c r="K31" s="164"/>
      <c r="L31" s="164"/>
      <c r="M31" s="164"/>
      <c r="N31" s="164"/>
      <c r="O31" s="164"/>
      <c r="P31" s="164"/>
      <c r="Q31" s="164"/>
      <c r="R31" s="164"/>
      <c r="S31" s="164"/>
      <c r="T31" s="164"/>
      <c r="U31" s="164"/>
      <c r="V31" s="164"/>
      <c r="W31" s="127"/>
      <c r="X31" s="127"/>
      <c r="Y31" s="127"/>
      <c r="Z31" s="127"/>
      <c r="AA31" s="156" t="e">
        <f t="array" aca="1" ref="AA31" ca="1">ROW(INDIRECT(MID(_xludf.FORMULATEXT(C31),2,LEN(_xludf.FORMULATEXT(C31)))))</f>
        <v>#NAME?</v>
      </c>
      <c r="AB31" s="157" t="s">
        <v>3</v>
      </c>
      <c r="AC31" s="157" t="s">
        <v>94</v>
      </c>
      <c r="AD31" s="157" t="s">
        <v>94</v>
      </c>
      <c r="AE31" s="157" t="s">
        <v>94</v>
      </c>
      <c r="AF31" s="157" t="s">
        <v>94</v>
      </c>
    </row>
    <row r="32" spans="1:32" ht="10.5" customHeight="1">
      <c r="A32" s="146" t="str">
        <f>IF(Table4!E7="","/*","")</f>
        <v/>
      </c>
      <c r="B32" s="264" t="s">
        <v>2821</v>
      </c>
      <c r="C32" s="266" t="str">
        <f>Table4!E7</f>
        <v>true</v>
      </c>
      <c r="D32" s="266" t="s">
        <v>992</v>
      </c>
      <c r="E32" s="266" t="s">
        <v>993</v>
      </c>
      <c r="F32" s="268" t="s">
        <v>6</v>
      </c>
      <c r="G32" s="267"/>
      <c r="H32" s="267"/>
      <c r="I32" s="164"/>
      <c r="J32" s="164"/>
      <c r="K32" s="164"/>
      <c r="L32" s="164"/>
      <c r="M32" s="164"/>
      <c r="N32" s="164"/>
      <c r="O32" s="164"/>
      <c r="P32" s="164"/>
      <c r="Q32" s="164"/>
      <c r="R32" s="164"/>
      <c r="S32" s="164"/>
      <c r="T32" s="164"/>
      <c r="U32" s="164"/>
      <c r="V32" s="164"/>
      <c r="W32" s="164"/>
      <c r="X32" s="164"/>
      <c r="Y32" s="164"/>
      <c r="Z32" s="164"/>
      <c r="AA32" s="156" t="e">
        <f t="array" aca="1" ref="AA32" ca="1">ROW(INDIRECT(MID(_xludf.FORMULATEXT(C32),2,LEN(_xludf.FORMULATEXT(C32)))))</f>
        <v>#NAME?</v>
      </c>
      <c r="AB32" s="157" t="s">
        <v>386</v>
      </c>
      <c r="AC32" s="157" t="s">
        <v>996</v>
      </c>
      <c r="AD32" s="157" t="s">
        <v>5</v>
      </c>
      <c r="AE32" s="157" t="s">
        <v>997</v>
      </c>
      <c r="AF32" s="157" t="s">
        <v>2358</v>
      </c>
    </row>
    <row r="33" spans="1:32" ht="10.5" customHeight="1">
      <c r="A33" s="146" t="str">
        <f>IF(Table4!E8="","/*","")</f>
        <v>/*</v>
      </c>
      <c r="B33" s="264" t="s">
        <v>2822</v>
      </c>
      <c r="C33" s="266" t="str">
        <f>Table4!E8</f>
        <v/>
      </c>
      <c r="D33" s="165"/>
      <c r="E33" s="266" t="s">
        <v>993</v>
      </c>
      <c r="F33" s="267"/>
      <c r="G33" s="267"/>
      <c r="H33" s="267"/>
      <c r="I33" s="164"/>
      <c r="J33" s="164"/>
      <c r="K33" s="164"/>
      <c r="L33" s="164"/>
      <c r="M33" s="164"/>
      <c r="N33" s="164"/>
      <c r="O33" s="164"/>
      <c r="P33" s="164"/>
      <c r="Q33" s="164"/>
      <c r="R33" s="164"/>
      <c r="S33" s="164"/>
      <c r="T33" s="164"/>
      <c r="U33" s="164"/>
      <c r="V33" s="164"/>
      <c r="W33" s="164"/>
      <c r="X33" s="164"/>
      <c r="Y33" s="164"/>
      <c r="Z33" s="164"/>
      <c r="AA33" s="156" t="e">
        <f t="array" aca="1" ref="AA33" ca="1">ROW(INDIRECT(MID(_xludf.FORMULATEXT(C33),2,LEN(_xludf.FORMULATEXT(C33)))))</f>
        <v>#NAME?</v>
      </c>
      <c r="AB33" s="157" t="s">
        <v>387</v>
      </c>
      <c r="AC33" s="157" t="s">
        <v>1000</v>
      </c>
      <c r="AD33" s="157" t="s">
        <v>8</v>
      </c>
      <c r="AE33" s="157" t="s">
        <v>997</v>
      </c>
      <c r="AF33" s="157" t="s">
        <v>2360</v>
      </c>
    </row>
    <row r="34" spans="1:32" ht="10.5" customHeight="1">
      <c r="A34" s="146" t="str">
        <f>IF(Table4!E9="","/*","")</f>
        <v/>
      </c>
      <c r="B34" s="264" t="s">
        <v>2823</v>
      </c>
      <c r="C34" s="266" t="str">
        <f>Table4!E9</f>
        <v>This crypto-asset white paper has not been approved by any competent authority in any Member State of the European Union. The issuer of the crypto-asset is solely responsible for the content of this crypto-asset white paper.</v>
      </c>
      <c r="D34" s="266" t="s">
        <v>992</v>
      </c>
      <c r="E34" s="266" t="s">
        <v>993</v>
      </c>
      <c r="F34" s="268" t="s">
        <v>6</v>
      </c>
      <c r="G34" s="267"/>
      <c r="H34" s="267"/>
      <c r="I34" s="164"/>
      <c r="J34" s="164"/>
      <c r="K34" s="164"/>
      <c r="L34" s="164"/>
      <c r="M34" s="164"/>
      <c r="N34" s="164"/>
      <c r="O34" s="164"/>
      <c r="P34" s="164"/>
      <c r="Q34" s="164"/>
      <c r="R34" s="164"/>
      <c r="S34" s="164"/>
      <c r="T34" s="164"/>
      <c r="U34" s="164"/>
      <c r="V34" s="164"/>
      <c r="W34" s="164"/>
      <c r="X34" s="164"/>
      <c r="Y34" s="164"/>
      <c r="Z34" s="164"/>
      <c r="AA34" s="156" t="e">
        <f t="array" aca="1" ref="AA34" ca="1">ROW(INDIRECT(MID(_xludf.FORMULATEXT(C34),2,LEN(_xludf.FORMULATEXT(C34)))))</f>
        <v>#NAME?</v>
      </c>
      <c r="AB34" s="157" t="s">
        <v>633</v>
      </c>
      <c r="AC34" s="157" t="s">
        <v>2824</v>
      </c>
      <c r="AD34" s="157" t="s">
        <v>5</v>
      </c>
      <c r="AE34" s="157" t="s">
        <v>997</v>
      </c>
      <c r="AF34" s="157" t="s">
        <v>2825</v>
      </c>
    </row>
    <row r="35" spans="1:32" ht="10.5" customHeight="1">
      <c r="A35" s="146" t="str">
        <f>IF(Table4!E10="","/*","")</f>
        <v/>
      </c>
      <c r="B35" s="264" t="s">
        <v>2826</v>
      </c>
      <c r="C35" s="266" t="str">
        <f>Table4!E10</f>
        <v>This crypto-asset white paper complies with Title IV of Regulation (EU) 2023/1114 of the European Parliament and of the Council and to the best of the knowledge of the management body, the information presented in this crypto-asset white paper is fair, clear and not misleading and the crypto-asset white paper makes no omission likely to affect its import.</v>
      </c>
      <c r="D35" s="266" t="s">
        <v>992</v>
      </c>
      <c r="E35" s="266" t="s">
        <v>993</v>
      </c>
      <c r="F35" s="268" t="s">
        <v>6</v>
      </c>
      <c r="G35" s="267"/>
      <c r="H35" s="267"/>
      <c r="I35" s="164"/>
      <c r="J35" s="164"/>
      <c r="K35" s="164"/>
      <c r="L35" s="164"/>
      <c r="M35" s="164"/>
      <c r="N35" s="164"/>
      <c r="O35" s="164"/>
      <c r="P35" s="164"/>
      <c r="Q35" s="164"/>
      <c r="R35" s="164"/>
      <c r="S35" s="164"/>
      <c r="T35" s="164"/>
      <c r="U35" s="164"/>
      <c r="V35" s="164"/>
      <c r="W35" s="164"/>
      <c r="X35" s="164"/>
      <c r="Y35" s="164"/>
      <c r="Z35" s="164"/>
      <c r="AA35" s="156" t="e">
        <f t="array" aca="1" ref="AA35" ca="1">ROW(INDIRECT(MID(_xludf.FORMULATEXT(C35),2,LEN(_xludf.FORMULATEXT(C35)))))</f>
        <v>#NAME?</v>
      </c>
      <c r="AB35" s="157" t="s">
        <v>635</v>
      </c>
      <c r="AC35" s="157" t="s">
        <v>2827</v>
      </c>
      <c r="AD35" s="157" t="s">
        <v>5</v>
      </c>
      <c r="AE35" s="157" t="s">
        <v>997</v>
      </c>
      <c r="AF35" s="157" t="s">
        <v>2828</v>
      </c>
    </row>
    <row r="36" spans="1:32" ht="10.5" customHeight="1">
      <c r="A36" s="146" t="str">
        <f>IF(Table4!E11="","/*","")</f>
        <v/>
      </c>
      <c r="B36" s="264" t="s">
        <v>2829</v>
      </c>
      <c r="C36" s="266" t="str">
        <f>Table4!E11</f>
        <v>This e-money token is not covered by the investor compensation schemes under Directive 97/9/EC of the European Parliament and of the Council or the deposit guarantee schemes under Directive 2014/49/EU of the European Parliament and of the Council.</v>
      </c>
      <c r="D36" s="266" t="s">
        <v>992</v>
      </c>
      <c r="E36" s="266" t="s">
        <v>993</v>
      </c>
      <c r="F36" s="268" t="s">
        <v>6</v>
      </c>
      <c r="G36" s="267"/>
      <c r="H36" s="267"/>
      <c r="I36" s="164"/>
      <c r="J36" s="164"/>
      <c r="K36" s="164"/>
      <c r="L36" s="164"/>
      <c r="M36" s="164"/>
      <c r="N36" s="164"/>
      <c r="O36" s="164"/>
      <c r="P36" s="164"/>
      <c r="Q36" s="164"/>
      <c r="R36" s="164"/>
      <c r="S36" s="164"/>
      <c r="T36" s="164"/>
      <c r="U36" s="164"/>
      <c r="V36" s="164"/>
      <c r="W36" s="164"/>
      <c r="X36" s="164"/>
      <c r="Y36" s="164"/>
      <c r="Z36" s="164"/>
      <c r="AA36" s="156" t="e">
        <f t="array" aca="1" ref="AA36" ca="1">ROW(INDIRECT(MID(_xludf.FORMULATEXT(C36),2,LEN(_xludf.FORMULATEXT(C36)))))</f>
        <v>#NAME?</v>
      </c>
      <c r="AB36" s="157" t="s">
        <v>637</v>
      </c>
      <c r="AC36" s="157" t="s">
        <v>2830</v>
      </c>
      <c r="AD36" s="157" t="s">
        <v>5</v>
      </c>
      <c r="AE36" s="157" t="s">
        <v>997</v>
      </c>
      <c r="AF36" s="157" t="s">
        <v>2831</v>
      </c>
    </row>
    <row r="37" spans="1:32" ht="10.5" customHeight="1">
      <c r="A37" s="146" t="str">
        <f>IF(Table4!E12="","/*","")</f>
        <v>/*</v>
      </c>
      <c r="B37" s="264" t="s">
        <v>2832</v>
      </c>
      <c r="C37" s="265">
        <f>Table4!E12</f>
        <v>0</v>
      </c>
      <c r="D37" s="266" t="s">
        <v>992</v>
      </c>
      <c r="E37" s="266" t="s">
        <v>993</v>
      </c>
      <c r="F37" s="267"/>
      <c r="G37" s="267"/>
      <c r="H37" s="267"/>
      <c r="I37" s="164"/>
      <c r="J37" s="164"/>
      <c r="K37" s="164"/>
      <c r="L37" s="164"/>
      <c r="M37" s="164"/>
      <c r="N37" s="164"/>
      <c r="O37" s="164"/>
      <c r="P37" s="164"/>
      <c r="Q37" s="164"/>
      <c r="R37" s="164"/>
      <c r="S37" s="164"/>
      <c r="T37" s="164"/>
      <c r="U37" s="164"/>
      <c r="V37" s="164"/>
      <c r="W37" s="164"/>
      <c r="X37" s="164"/>
      <c r="Y37" s="164"/>
      <c r="Z37" s="164"/>
      <c r="AA37" s="156" t="e">
        <f t="array" aca="1" ref="AA37" ca="1">ROW(INDIRECT(MID(_xludf.FORMULATEXT(C37),2,LEN(_xludf.FORMULATEXT(C37)))))</f>
        <v>#NAME?</v>
      </c>
      <c r="AB37" s="157" t="s">
        <v>20</v>
      </c>
      <c r="AC37" s="157" t="s">
        <v>94</v>
      </c>
      <c r="AD37" s="157" t="s">
        <v>94</v>
      </c>
      <c r="AE37" s="157" t="s">
        <v>94</v>
      </c>
      <c r="AF37" s="157" t="s">
        <v>94</v>
      </c>
    </row>
    <row r="38" spans="1:32" ht="10.5" customHeight="1">
      <c r="A38" s="146" t="str">
        <f>IF(Table4!E13="","/*","")</f>
        <v/>
      </c>
      <c r="B38" s="264" t="s">
        <v>2833</v>
      </c>
      <c r="C38" s="266" t="str">
        <f>Table4!E13</f>
        <v>Warning
This summary should be read as an introduction to the crypto-asset white paper.
The prospective holder should base any decision to purchase this e-money token on the content of the crypto-asset white paper as a whole and not on the summary alone.
The offer to the public of this crypto-asset does not constitute an offer or solicitation to purchase financial instruments and that any such offer or solicitation can be made only by means of a prospectus or other offer documents pursuant to the applicable national law.
This crypto-asset white paper does not constitute a prospectus as referred to in Regulation (EU) 2017/1129 of the European Parliament and of the Council or any other offer document pursuant to Union or national law.</v>
      </c>
      <c r="D38" s="266" t="s">
        <v>992</v>
      </c>
      <c r="E38" s="266" t="s">
        <v>993</v>
      </c>
      <c r="F38" s="268" t="s">
        <v>6</v>
      </c>
      <c r="G38" s="267"/>
      <c r="H38" s="267"/>
      <c r="I38" s="164"/>
      <c r="J38" s="164"/>
      <c r="K38" s="164"/>
      <c r="L38" s="164"/>
      <c r="M38" s="164"/>
      <c r="N38" s="164"/>
      <c r="O38" s="164"/>
      <c r="P38" s="164"/>
      <c r="Q38" s="164"/>
      <c r="R38" s="164"/>
      <c r="S38" s="164"/>
      <c r="T38" s="164"/>
      <c r="U38" s="164"/>
      <c r="V38" s="164"/>
      <c r="W38" s="164"/>
      <c r="X38" s="164"/>
      <c r="Y38" s="164"/>
      <c r="Z38" s="164"/>
      <c r="AA38" s="156" t="e">
        <f t="array" aca="1" ref="AA38" ca="1">ROW(INDIRECT(MID(_xludf.FORMULATEXT(C38),2,LEN(_xludf.FORMULATEXT(C38)))))</f>
        <v>#NAME?</v>
      </c>
      <c r="AB38" s="157" t="s">
        <v>639</v>
      </c>
      <c r="AC38" s="157" t="s">
        <v>2834</v>
      </c>
      <c r="AD38" s="157" t="s">
        <v>5</v>
      </c>
      <c r="AE38" s="157" t="s">
        <v>997</v>
      </c>
      <c r="AF38" s="157" t="s">
        <v>2835</v>
      </c>
    </row>
    <row r="39" spans="1:32" ht="10.5" customHeight="1">
      <c r="A39" s="146" t="str">
        <f>IF(Table4!E14="","/*","")</f>
        <v>/*</v>
      </c>
      <c r="B39" s="264" t="s">
        <v>2836</v>
      </c>
      <c r="C39" s="266" t="str">
        <f>Table4!E14</f>
        <v/>
      </c>
      <c r="D39" s="266" t="s">
        <v>992</v>
      </c>
      <c r="E39" s="266" t="s">
        <v>993</v>
      </c>
      <c r="F39" s="267"/>
      <c r="G39" s="267"/>
      <c r="H39" s="267"/>
      <c r="I39" s="164"/>
      <c r="J39" s="164"/>
      <c r="K39" s="164"/>
      <c r="L39" s="164"/>
      <c r="M39" s="164"/>
      <c r="N39" s="164"/>
      <c r="O39" s="164"/>
      <c r="P39" s="164"/>
      <c r="Q39" s="164"/>
      <c r="R39" s="164"/>
      <c r="S39" s="164"/>
      <c r="T39" s="164"/>
      <c r="U39" s="164"/>
      <c r="V39" s="164"/>
      <c r="W39" s="164"/>
      <c r="X39" s="164"/>
      <c r="Y39" s="164"/>
      <c r="Z39" s="164"/>
      <c r="AA39" s="156" t="e">
        <f t="array" aca="1" ref="AA39" ca="1">ROW(INDIRECT(MID(_xludf.FORMULATEXT(C39),2,LEN(_xludf.FORMULATEXT(C39)))))</f>
        <v>#NAME?</v>
      </c>
      <c r="AB39" s="157" t="s">
        <v>641</v>
      </c>
      <c r="AC39" s="157" t="s">
        <v>2837</v>
      </c>
      <c r="AD39" s="157" t="s">
        <v>24</v>
      </c>
      <c r="AE39" s="157" t="s">
        <v>997</v>
      </c>
      <c r="AF39" s="157" t="s">
        <v>2838</v>
      </c>
    </row>
    <row r="40" spans="1:32" ht="10.5" customHeight="1">
      <c r="A40" s="146" t="str">
        <f>IF(Table4!E15="","/*","")</f>
        <v>/*</v>
      </c>
      <c r="B40" s="264" t="s">
        <v>2839</v>
      </c>
      <c r="C40" s="266" t="str">
        <f>Table4!E15</f>
        <v/>
      </c>
      <c r="D40" s="266" t="s">
        <v>992</v>
      </c>
      <c r="E40" s="266" t="s">
        <v>993</v>
      </c>
      <c r="F40" s="268"/>
      <c r="G40" s="267"/>
      <c r="H40" s="267"/>
      <c r="I40" s="164"/>
      <c r="J40" s="164"/>
      <c r="K40" s="164"/>
      <c r="L40" s="164"/>
      <c r="M40" s="164"/>
      <c r="N40" s="164"/>
      <c r="O40" s="164"/>
      <c r="P40" s="164"/>
      <c r="Q40" s="164"/>
      <c r="R40" s="164"/>
      <c r="S40" s="164"/>
      <c r="T40" s="164"/>
      <c r="U40" s="164"/>
      <c r="V40" s="164"/>
      <c r="W40" s="164"/>
      <c r="X40" s="164"/>
      <c r="Y40" s="164"/>
      <c r="Z40" s="164"/>
      <c r="AA40" s="156" t="e">
        <f t="array" aca="1" ref="AA40" ca="1">ROW(INDIRECT(MID(_xludf.FORMULATEXT(C40),2,LEN(_xludf.FORMULATEXT(C40)))))</f>
        <v>#NAME?</v>
      </c>
      <c r="AB40" s="157" t="s">
        <v>642</v>
      </c>
      <c r="AC40" s="157" t="s">
        <v>2840</v>
      </c>
      <c r="AD40" s="157" t="s">
        <v>24</v>
      </c>
      <c r="AE40" s="157" t="s">
        <v>997</v>
      </c>
      <c r="AF40" s="157" t="s">
        <v>2841</v>
      </c>
    </row>
    <row r="41" spans="1:32" ht="10.5" customHeight="1">
      <c r="A41" s="146" t="str">
        <f>IF(Table4!E16="","/*","")</f>
        <v>/*</v>
      </c>
      <c r="B41" s="264" t="s">
        <v>2842</v>
      </c>
      <c r="C41" s="266" t="str">
        <f>Table4!E16</f>
        <v/>
      </c>
      <c r="D41" s="266" t="s">
        <v>992</v>
      </c>
      <c r="E41" s="266" t="s">
        <v>993</v>
      </c>
      <c r="F41" s="267"/>
      <c r="G41" s="267"/>
      <c r="H41" s="267"/>
      <c r="I41" s="164"/>
      <c r="J41" s="164"/>
      <c r="K41" s="164"/>
      <c r="L41" s="164"/>
      <c r="M41" s="164"/>
      <c r="N41" s="164"/>
      <c r="O41" s="164"/>
      <c r="P41" s="164"/>
      <c r="Q41" s="164"/>
      <c r="R41" s="164"/>
      <c r="S41" s="164"/>
      <c r="T41" s="164"/>
      <c r="U41" s="164"/>
      <c r="V41" s="164"/>
      <c r="W41" s="164"/>
      <c r="X41" s="164"/>
      <c r="Y41" s="164"/>
      <c r="Z41" s="164"/>
      <c r="AA41" s="156" t="e">
        <f t="array" aca="1" ref="AA41" ca="1">ROW(INDIRECT(MID(_xludf.FORMULATEXT(C41),2,LEN(_xludf.FORMULATEXT(C41)))))</f>
        <v>#NAME?</v>
      </c>
      <c r="AB41" s="157" t="s">
        <v>643</v>
      </c>
      <c r="AC41" s="157" t="s">
        <v>2843</v>
      </c>
      <c r="AD41" s="157" t="s">
        <v>24</v>
      </c>
      <c r="AE41" s="157" t="s">
        <v>997</v>
      </c>
      <c r="AF41" s="157" t="s">
        <v>2844</v>
      </c>
    </row>
    <row r="42" spans="1:32" ht="10.5" customHeight="1">
      <c r="A42" s="146" t="str">
        <f>IF(Table4!E156="","/*","")</f>
        <v>/*</v>
      </c>
      <c r="B42" s="264" t="s">
        <v>2845</v>
      </c>
      <c r="C42" s="265">
        <f>Table4!E156</f>
        <v>0</v>
      </c>
      <c r="D42" s="266" t="s">
        <v>992</v>
      </c>
      <c r="E42" s="266" t="s">
        <v>993</v>
      </c>
      <c r="F42" s="267"/>
      <c r="G42" s="267"/>
      <c r="H42" s="267"/>
      <c r="I42" s="164"/>
      <c r="J42" s="164"/>
      <c r="K42" s="164"/>
      <c r="L42" s="164"/>
      <c r="M42" s="164"/>
      <c r="N42" s="164"/>
      <c r="O42" s="164"/>
      <c r="P42" s="164"/>
      <c r="Q42" s="164"/>
      <c r="R42" s="164"/>
      <c r="S42" s="164"/>
      <c r="T42" s="164"/>
      <c r="U42" s="164"/>
      <c r="V42" s="164"/>
      <c r="W42" s="164"/>
      <c r="X42" s="164"/>
      <c r="Y42" s="164"/>
      <c r="Z42" s="164"/>
      <c r="AA42" s="156" t="e">
        <f t="array" aca="1" ref="AA42" ca="1">ROW(INDIRECT(MID(_xludf.FORMULATEXT(C42),2,LEN(_xludf.FORMULATEXT(C42)))))</f>
        <v>#NAME?</v>
      </c>
      <c r="AB42" s="157" t="s">
        <v>602</v>
      </c>
      <c r="AC42" s="157" t="s">
        <v>94</v>
      </c>
      <c r="AD42" s="157" t="s">
        <v>94</v>
      </c>
      <c r="AE42" s="157" t="s">
        <v>94</v>
      </c>
      <c r="AF42" s="157" t="s">
        <v>94</v>
      </c>
    </row>
    <row r="43" spans="1:32" ht="10.5" customHeight="1">
      <c r="A43" s="146" t="str">
        <f>IF(Table4!E157="","/*","")</f>
        <v>/*</v>
      </c>
      <c r="B43" s="264" t="s">
        <v>2846</v>
      </c>
      <c r="C43" s="266" t="str">
        <f>Table4!E157</f>
        <v/>
      </c>
      <c r="D43" s="266" t="s">
        <v>992</v>
      </c>
      <c r="E43" s="266" t="s">
        <v>993</v>
      </c>
      <c r="F43" s="267"/>
      <c r="G43" s="267"/>
      <c r="H43" s="267"/>
      <c r="I43" s="164"/>
      <c r="J43" s="164"/>
      <c r="K43" s="164"/>
      <c r="L43" s="164"/>
      <c r="M43" s="164"/>
      <c r="N43" s="164"/>
      <c r="O43" s="164"/>
      <c r="P43" s="164"/>
      <c r="Q43" s="164"/>
      <c r="R43" s="164"/>
      <c r="S43" s="164"/>
      <c r="T43" s="164"/>
      <c r="U43" s="164"/>
      <c r="V43" s="164"/>
      <c r="W43" s="164"/>
      <c r="X43" s="164"/>
      <c r="Y43" s="164"/>
      <c r="Z43" s="164"/>
      <c r="AA43" s="156" t="e">
        <f t="array" aca="1" ref="AA43" ca="1">ROW(INDIRECT(MID(_xludf.FORMULATEXT(C43),2,LEN(_xludf.FORMULATEXT(C43)))))</f>
        <v>#NAME?</v>
      </c>
      <c r="AB43" s="157" t="s">
        <v>748</v>
      </c>
      <c r="AC43" s="157" t="s">
        <v>2847</v>
      </c>
      <c r="AD43" s="157" t="s">
        <v>24</v>
      </c>
      <c r="AE43" s="157" t="s">
        <v>997</v>
      </c>
      <c r="AF43" s="157" t="s">
        <v>2848</v>
      </c>
    </row>
    <row r="44" spans="1:32" ht="10.5" customHeight="1">
      <c r="A44" s="146" t="str">
        <f>IF(Table4!E158="","/*","")</f>
        <v>/*</v>
      </c>
      <c r="B44" s="264" t="s">
        <v>2849</v>
      </c>
      <c r="C44" s="266" t="str">
        <f>Table4!E158</f>
        <v/>
      </c>
      <c r="D44" s="266" t="s">
        <v>992</v>
      </c>
      <c r="E44" s="266" t="s">
        <v>993</v>
      </c>
      <c r="F44" s="267"/>
      <c r="G44" s="267"/>
      <c r="H44" s="267"/>
      <c r="I44" s="164"/>
      <c r="J44" s="164"/>
      <c r="K44" s="164"/>
      <c r="L44" s="164"/>
      <c r="M44" s="164"/>
      <c r="N44" s="164"/>
      <c r="O44" s="164"/>
      <c r="P44" s="164"/>
      <c r="Q44" s="164"/>
      <c r="R44" s="164"/>
      <c r="S44" s="164"/>
      <c r="T44" s="164"/>
      <c r="U44" s="164"/>
      <c r="V44" s="164"/>
      <c r="W44" s="164"/>
      <c r="X44" s="164"/>
      <c r="Y44" s="164"/>
      <c r="Z44" s="164"/>
      <c r="AA44" s="156" t="e">
        <f t="array" aca="1" ref="AA44" ca="1">ROW(INDIRECT(MID(_xludf.FORMULATEXT(C44),2,LEN(_xludf.FORMULATEXT(C44)))))</f>
        <v>#NAME?</v>
      </c>
      <c r="AB44" s="157" t="s">
        <v>749</v>
      </c>
      <c r="AC44" s="157" t="s">
        <v>2850</v>
      </c>
      <c r="AD44" s="157" t="s">
        <v>24</v>
      </c>
      <c r="AE44" s="157" t="s">
        <v>997</v>
      </c>
      <c r="AF44" s="157" t="s">
        <v>2851</v>
      </c>
    </row>
    <row r="45" spans="1:32" ht="10.5" customHeight="1">
      <c r="A45" s="146" t="str">
        <f>IF(Table4!E159="","/*","")</f>
        <v>/*</v>
      </c>
      <c r="B45" s="264" t="s">
        <v>2852</v>
      </c>
      <c r="C45" s="266" t="str">
        <f>Table4!E159</f>
        <v/>
      </c>
      <c r="D45" s="266" t="s">
        <v>992</v>
      </c>
      <c r="E45" s="266" t="s">
        <v>993</v>
      </c>
      <c r="F45" s="267"/>
      <c r="G45" s="267"/>
      <c r="H45" s="267"/>
      <c r="I45" s="164"/>
      <c r="J45" s="164"/>
      <c r="K45" s="164"/>
      <c r="L45" s="164"/>
      <c r="M45" s="164"/>
      <c r="N45" s="164"/>
      <c r="O45" s="164"/>
      <c r="P45" s="164"/>
      <c r="Q45" s="164"/>
      <c r="R45" s="164"/>
      <c r="S45" s="164"/>
      <c r="T45" s="164"/>
      <c r="U45" s="164"/>
      <c r="V45" s="164"/>
      <c r="W45" s="164"/>
      <c r="X45" s="164"/>
      <c r="Y45" s="164"/>
      <c r="Z45" s="164"/>
      <c r="AA45" s="156" t="e">
        <f t="array" aca="1" ref="AA45" ca="1">ROW(INDIRECT(MID(_xludf.FORMULATEXT(C45),2,LEN(_xludf.FORMULATEXT(C45)))))</f>
        <v>#NAME?</v>
      </c>
      <c r="AB45" s="157" t="s">
        <v>750</v>
      </c>
      <c r="AC45" s="157" t="s">
        <v>2783</v>
      </c>
      <c r="AD45" s="157" t="s">
        <v>24</v>
      </c>
      <c r="AE45" s="157" t="s">
        <v>997</v>
      </c>
      <c r="AF45" s="157" t="s">
        <v>2853</v>
      </c>
    </row>
    <row r="46" spans="1:32" ht="10.5" customHeight="1">
      <c r="A46" s="146" t="str">
        <f>IF(Table4!E160="","/*","")</f>
        <v>/*</v>
      </c>
      <c r="B46" s="158" t="s">
        <v>2854</v>
      </c>
      <c r="C46" s="266" t="str">
        <f>Table4!E160</f>
        <v/>
      </c>
      <c r="D46" s="266" t="s">
        <v>992</v>
      </c>
      <c r="E46" s="266" t="s">
        <v>993</v>
      </c>
      <c r="F46" s="267"/>
      <c r="G46" s="267"/>
      <c r="H46" s="267"/>
      <c r="I46" s="164"/>
      <c r="J46" s="164"/>
      <c r="K46" s="164"/>
      <c r="L46" s="164"/>
      <c r="M46" s="164"/>
      <c r="N46" s="164"/>
      <c r="O46" s="164"/>
      <c r="P46" s="164"/>
      <c r="Q46" s="164"/>
      <c r="R46" s="164"/>
      <c r="S46" s="164"/>
      <c r="T46" s="164"/>
      <c r="U46" s="164"/>
      <c r="V46" s="164"/>
      <c r="W46" s="164"/>
      <c r="X46" s="164"/>
      <c r="Y46" s="164"/>
      <c r="Z46" s="164"/>
      <c r="AA46" s="156" t="e">
        <f t="array" aca="1" ref="AA46" ca="1">ROW(INDIRECT(MID(_xludf.FORMULATEXT(C46),2,LEN(_xludf.FORMULATEXT(C46)))))</f>
        <v>#NAME?</v>
      </c>
      <c r="AB46" s="157" t="s">
        <v>751</v>
      </c>
      <c r="AC46" s="157" t="s">
        <v>2786</v>
      </c>
      <c r="AD46" s="157" t="s">
        <v>24</v>
      </c>
      <c r="AE46" s="157" t="s">
        <v>94</v>
      </c>
      <c r="AF46" s="157" t="s">
        <v>94</v>
      </c>
    </row>
    <row r="47" spans="1:32" ht="10.5" customHeight="1">
      <c r="A47" s="146" t="str">
        <f>IF(Table4!E17="","/*","")</f>
        <v>/*</v>
      </c>
      <c r="B47" s="264" t="s">
        <v>2855</v>
      </c>
      <c r="C47" s="265">
        <f>Table4!E17</f>
        <v>0</v>
      </c>
      <c r="D47" s="266" t="s">
        <v>992</v>
      </c>
      <c r="E47" s="266" t="s">
        <v>993</v>
      </c>
      <c r="F47" s="267"/>
      <c r="G47" s="267"/>
      <c r="H47" s="267"/>
      <c r="I47" s="164"/>
      <c r="J47" s="164"/>
      <c r="K47" s="164"/>
      <c r="L47" s="164"/>
      <c r="M47" s="164"/>
      <c r="N47" s="164"/>
      <c r="O47" s="164"/>
      <c r="P47" s="164"/>
      <c r="Q47" s="164"/>
      <c r="R47" s="164"/>
      <c r="S47" s="164"/>
      <c r="T47" s="164"/>
      <c r="U47" s="164"/>
      <c r="V47" s="164"/>
      <c r="W47" s="164"/>
      <c r="X47" s="164"/>
      <c r="Y47" s="164"/>
      <c r="Z47" s="164"/>
      <c r="AA47" s="156" t="e">
        <f t="array" aca="1" ref="AA47" ca="1">ROW(INDIRECT(MID(_xludf.FORMULATEXT(C47),2,LEN(_xludf.FORMULATEXT(C47)))))</f>
        <v>#NAME?</v>
      </c>
      <c r="AB47" s="157" t="s">
        <v>644</v>
      </c>
      <c r="AC47" s="157" t="s">
        <v>94</v>
      </c>
      <c r="AD47" s="157" t="s">
        <v>94</v>
      </c>
      <c r="AE47" s="157" t="s">
        <v>94</v>
      </c>
      <c r="AF47" s="157" t="s">
        <v>94</v>
      </c>
    </row>
    <row r="48" spans="1:32" ht="10.5" customHeight="1">
      <c r="A48" s="146" t="str">
        <f>IF(Table4!E18="","/*","")</f>
        <v>/*</v>
      </c>
      <c r="B48" s="158" t="s">
        <v>2856</v>
      </c>
      <c r="C48" s="266" t="str">
        <f>Table4!E18</f>
        <v/>
      </c>
      <c r="D48" s="266" t="s">
        <v>992</v>
      </c>
      <c r="E48" s="266" t="s">
        <v>993</v>
      </c>
      <c r="F48" s="267"/>
      <c r="G48" s="267"/>
      <c r="H48" s="267"/>
      <c r="I48" s="164"/>
      <c r="J48" s="164"/>
      <c r="K48" s="164"/>
      <c r="L48" s="164"/>
      <c r="M48" s="164"/>
      <c r="N48" s="164"/>
      <c r="O48" s="164"/>
      <c r="P48" s="164"/>
      <c r="Q48" s="164"/>
      <c r="R48" s="164"/>
      <c r="S48" s="164"/>
      <c r="T48" s="164"/>
      <c r="U48" s="164"/>
      <c r="V48" s="164"/>
      <c r="W48" s="164"/>
      <c r="X48" s="164"/>
      <c r="Y48" s="164"/>
      <c r="Z48" s="164"/>
      <c r="AA48" s="156" t="e">
        <f t="array" aca="1" ref="AA48" ca="1">ROW(INDIRECT(MID(_xludf.FORMULATEXT(C48),2,LEN(_xludf.FORMULATEXT(C48)))))</f>
        <v>#NAME?</v>
      </c>
      <c r="AB48" s="157" t="s">
        <v>645</v>
      </c>
      <c r="AC48" s="157" t="s">
        <v>2857</v>
      </c>
      <c r="AD48" s="157" t="s">
        <v>32</v>
      </c>
      <c r="AE48" s="157" t="s">
        <v>997</v>
      </c>
      <c r="AF48" s="157" t="s">
        <v>2384</v>
      </c>
    </row>
    <row r="49" spans="1:32" ht="10.5" customHeight="1">
      <c r="A49" s="146" t="str">
        <f>IF(Table4!E19="","/*","")</f>
        <v>/*</v>
      </c>
      <c r="B49" s="264" t="s">
        <v>2858</v>
      </c>
      <c r="C49" s="266" t="str">
        <f>Table4!E19</f>
        <v/>
      </c>
      <c r="D49" s="266" t="s">
        <v>992</v>
      </c>
      <c r="E49" s="266" t="s">
        <v>993</v>
      </c>
      <c r="F49" s="267"/>
      <c r="G49" s="267"/>
      <c r="H49" s="267"/>
      <c r="I49" s="164"/>
      <c r="J49" s="164"/>
      <c r="K49" s="164"/>
      <c r="L49" s="164"/>
      <c r="M49" s="164"/>
      <c r="N49" s="164"/>
      <c r="O49" s="164"/>
      <c r="P49" s="164"/>
      <c r="Q49" s="164"/>
      <c r="R49" s="164"/>
      <c r="S49" s="164"/>
      <c r="T49" s="164"/>
      <c r="U49" s="164"/>
      <c r="V49" s="164"/>
      <c r="W49" s="164"/>
      <c r="X49" s="164"/>
      <c r="Y49" s="164"/>
      <c r="Z49" s="164"/>
      <c r="AA49" s="156" t="e">
        <f t="array" aca="1" ref="AA49" ca="1">ROW(INDIRECT(MID(_xludf.FORMULATEXT(C49),2,LEN(_xludf.FORMULATEXT(C49)))))</f>
        <v>#NAME?</v>
      </c>
      <c r="AB49" s="157" t="s">
        <v>402</v>
      </c>
      <c r="AC49" s="157" t="s">
        <v>2859</v>
      </c>
      <c r="AD49" s="157" t="s">
        <v>32</v>
      </c>
      <c r="AE49" s="157" t="s">
        <v>997</v>
      </c>
      <c r="AF49" s="157" t="s">
        <v>2387</v>
      </c>
    </row>
    <row r="50" spans="1:32" ht="10.5" customHeight="1">
      <c r="A50" s="146" t="str">
        <f>IF(Table4!E20="","/*","")</f>
        <v>/*</v>
      </c>
      <c r="B50" s="264" t="s">
        <v>2860</v>
      </c>
      <c r="C50" s="266" t="str">
        <f>Table4!E20</f>
        <v/>
      </c>
      <c r="D50" s="266" t="s">
        <v>992</v>
      </c>
      <c r="E50" s="266" t="s">
        <v>993</v>
      </c>
      <c r="F50" s="267"/>
      <c r="G50" s="267"/>
      <c r="H50" s="267"/>
      <c r="I50" s="164"/>
      <c r="J50" s="164"/>
      <c r="K50" s="164"/>
      <c r="L50" s="164"/>
      <c r="M50" s="164"/>
      <c r="N50" s="164"/>
      <c r="O50" s="164"/>
      <c r="P50" s="164"/>
      <c r="Q50" s="164"/>
      <c r="R50" s="164"/>
      <c r="S50" s="164"/>
      <c r="T50" s="164"/>
      <c r="U50" s="164"/>
      <c r="V50" s="164"/>
      <c r="W50" s="164"/>
      <c r="X50" s="164"/>
      <c r="Y50" s="164"/>
      <c r="Z50" s="164"/>
      <c r="AA50" s="156" t="e">
        <f t="array" aca="1" ref="AA50" ca="1">ROW(INDIRECT(MID(_xludf.FORMULATEXT(C50),2,LEN(_xludf.FORMULATEXT(C50)))))</f>
        <v>#NAME?</v>
      </c>
      <c r="AB50" s="157" t="s">
        <v>403</v>
      </c>
      <c r="AC50" s="157" t="s">
        <v>2861</v>
      </c>
      <c r="AD50" s="157" t="s">
        <v>32</v>
      </c>
      <c r="AE50" s="157" t="s">
        <v>997</v>
      </c>
      <c r="AF50" s="157" t="s">
        <v>2390</v>
      </c>
    </row>
    <row r="51" spans="1:32" ht="10.5" customHeight="1">
      <c r="A51" s="146" t="str">
        <f>IF(Table4!E21="","/*","")</f>
        <v>/*</v>
      </c>
      <c r="B51" s="264" t="s">
        <v>2862</v>
      </c>
      <c r="C51" s="265">
        <f>Table4!E21</f>
        <v>0</v>
      </c>
      <c r="D51" s="266" t="s">
        <v>992</v>
      </c>
      <c r="E51" s="266" t="s">
        <v>993</v>
      </c>
      <c r="F51" s="267"/>
      <c r="G51" s="267"/>
      <c r="H51" s="267"/>
      <c r="I51" s="164"/>
      <c r="J51" s="164"/>
      <c r="K51" s="164"/>
      <c r="L51" s="164"/>
      <c r="M51" s="164"/>
      <c r="N51" s="164"/>
      <c r="O51" s="164"/>
      <c r="P51" s="164"/>
      <c r="Q51" s="164"/>
      <c r="R51" s="164"/>
      <c r="S51" s="164"/>
      <c r="T51" s="164"/>
      <c r="U51" s="164"/>
      <c r="V51" s="164"/>
      <c r="W51" s="164"/>
      <c r="X51" s="164"/>
      <c r="Y51" s="164"/>
      <c r="Z51" s="164"/>
      <c r="AA51" s="156" t="e">
        <f t="array" aca="1" ref="AA51" ca="1">ROW(INDIRECT(MID(_xludf.FORMULATEXT(C51),2,LEN(_xludf.FORMULATEXT(C51)))))</f>
        <v>#NAME?</v>
      </c>
      <c r="AB51" s="157" t="s">
        <v>404</v>
      </c>
      <c r="AC51" s="157" t="s">
        <v>2863</v>
      </c>
      <c r="AD51" s="157" t="s">
        <v>94</v>
      </c>
      <c r="AE51" s="157" t="s">
        <v>1058</v>
      </c>
      <c r="AF51" s="157" t="s">
        <v>2864</v>
      </c>
    </row>
    <row r="52" spans="1:32" ht="10.5" customHeight="1">
      <c r="A52" s="146" t="str">
        <f>IF(Table4!E22="","/*","")</f>
        <v>/*</v>
      </c>
      <c r="B52" s="264" t="s">
        <v>2865</v>
      </c>
      <c r="C52" s="266" t="str">
        <f>Table4!E22</f>
        <v/>
      </c>
      <c r="D52" s="266" t="s">
        <v>992</v>
      </c>
      <c r="E52" s="266" t="s">
        <v>993</v>
      </c>
      <c r="F52" s="267"/>
      <c r="G52" s="267"/>
      <c r="H52" s="267"/>
      <c r="I52" s="164"/>
      <c r="J52" s="164"/>
      <c r="K52" s="164"/>
      <c r="L52" s="164"/>
      <c r="M52" s="164"/>
      <c r="N52" s="164"/>
      <c r="O52" s="164"/>
      <c r="P52" s="164"/>
      <c r="Q52" s="164"/>
      <c r="R52" s="164"/>
      <c r="S52" s="164"/>
      <c r="T52" s="164"/>
      <c r="U52" s="164"/>
      <c r="V52" s="164"/>
      <c r="W52" s="164"/>
      <c r="X52" s="164"/>
      <c r="Y52" s="164"/>
      <c r="Z52" s="164"/>
      <c r="AA52" s="156" t="e">
        <f t="array" aca="1" ref="AA52" ca="1">ROW(INDIRECT(MID(_xludf.FORMULATEXT(C52),2,LEN(_xludf.FORMULATEXT(C52)))))</f>
        <v>#NAME?</v>
      </c>
      <c r="AB52" s="157" t="s">
        <v>37</v>
      </c>
      <c r="AC52" s="157" t="s">
        <v>94</v>
      </c>
      <c r="AD52" s="157" t="s">
        <v>32</v>
      </c>
      <c r="AE52" s="157" t="s">
        <v>94</v>
      </c>
      <c r="AF52" s="157" t="s">
        <v>94</v>
      </c>
    </row>
    <row r="53" spans="1:32" ht="10.5" customHeight="1">
      <c r="A53" s="146" t="str">
        <f>IF(Table4!E23="","/*","")</f>
        <v>/*</v>
      </c>
      <c r="B53" s="264" t="s">
        <v>2866</v>
      </c>
      <c r="C53" s="265">
        <f>Table4!E23</f>
        <v>0</v>
      </c>
      <c r="D53" s="266" t="s">
        <v>992</v>
      </c>
      <c r="E53" s="266" t="s">
        <v>993</v>
      </c>
      <c r="F53" s="267"/>
      <c r="G53" s="267"/>
      <c r="H53" s="267"/>
      <c r="I53" s="164"/>
      <c r="J53" s="164"/>
      <c r="K53" s="164"/>
      <c r="L53" s="164"/>
      <c r="M53" s="164"/>
      <c r="N53" s="164"/>
      <c r="O53" s="164"/>
      <c r="P53" s="164"/>
      <c r="Q53" s="164"/>
      <c r="R53" s="164"/>
      <c r="S53" s="164"/>
      <c r="T53" s="164"/>
      <c r="U53" s="164"/>
      <c r="V53" s="164"/>
      <c r="W53" s="164"/>
      <c r="X53" s="164"/>
      <c r="Y53" s="164"/>
      <c r="Z53" s="164"/>
      <c r="AA53" s="156" t="e">
        <f t="array" aca="1" ref="AA53" ca="1">ROW(INDIRECT(MID(_xludf.FORMULATEXT(C53),2,LEN(_xludf.FORMULATEXT(C53)))))</f>
        <v>#NAME?</v>
      </c>
      <c r="AB53" s="157" t="s">
        <v>39</v>
      </c>
      <c r="AC53" s="157" t="s">
        <v>94</v>
      </c>
      <c r="AD53" s="157" t="s">
        <v>40</v>
      </c>
      <c r="AE53" s="157" t="s">
        <v>94</v>
      </c>
      <c r="AF53" s="157" t="s">
        <v>94</v>
      </c>
    </row>
    <row r="54" spans="1:32" ht="10.5" customHeight="1">
      <c r="A54" s="146" t="str">
        <f>IF(Table4!E24="","/*","")</f>
        <v>/*</v>
      </c>
      <c r="B54" s="264" t="s">
        <v>2867</v>
      </c>
      <c r="C54" s="266" t="str">
        <f>Table4!E24</f>
        <v/>
      </c>
      <c r="D54" s="266" t="s">
        <v>992</v>
      </c>
      <c r="E54" s="266" t="s">
        <v>993</v>
      </c>
      <c r="F54" s="267"/>
      <c r="G54" s="267"/>
      <c r="H54" s="267"/>
      <c r="I54" s="164"/>
      <c r="J54" s="164"/>
      <c r="K54" s="164"/>
      <c r="L54" s="164"/>
      <c r="M54" s="164"/>
      <c r="N54" s="164"/>
      <c r="O54" s="164"/>
      <c r="P54" s="164"/>
      <c r="Q54" s="164"/>
      <c r="R54" s="164"/>
      <c r="S54" s="164"/>
      <c r="T54" s="164"/>
      <c r="U54" s="164"/>
      <c r="V54" s="164"/>
      <c r="W54" s="164"/>
      <c r="X54" s="164"/>
      <c r="Y54" s="164"/>
      <c r="Z54" s="164"/>
      <c r="AA54" s="156" t="e">
        <f t="array" aca="1" ref="AA54" ca="1">ROW(INDIRECT(MID(_xludf.FORMULATEXT(C54),2,LEN(_xludf.FORMULATEXT(C54)))))</f>
        <v>#NAME?</v>
      </c>
      <c r="AB54" s="157" t="s">
        <v>42</v>
      </c>
      <c r="AC54" s="157" t="s">
        <v>94</v>
      </c>
      <c r="AD54" s="157" t="s">
        <v>32</v>
      </c>
      <c r="AE54" s="157" t="s">
        <v>94</v>
      </c>
      <c r="AF54" s="157" t="s">
        <v>94</v>
      </c>
    </row>
    <row r="55" spans="1:32" ht="10.5" customHeight="1">
      <c r="A55" s="146" t="str">
        <f>IF(Table4!E25="","/*","")</f>
        <v>/*</v>
      </c>
      <c r="B55" s="264" t="s">
        <v>2868</v>
      </c>
      <c r="C55" s="265">
        <f>Table4!E25</f>
        <v>0</v>
      </c>
      <c r="D55" s="266" t="s">
        <v>992</v>
      </c>
      <c r="E55" s="266" t="s">
        <v>993</v>
      </c>
      <c r="F55" s="267"/>
      <c r="G55" s="267"/>
      <c r="H55" s="267"/>
      <c r="I55" s="164"/>
      <c r="J55" s="164"/>
      <c r="K55" s="164"/>
      <c r="L55" s="164"/>
      <c r="M55" s="164"/>
      <c r="N55" s="164"/>
      <c r="O55" s="164"/>
      <c r="P55" s="164"/>
      <c r="Q55" s="164"/>
      <c r="R55" s="164"/>
      <c r="S55" s="164"/>
      <c r="T55" s="164"/>
      <c r="U55" s="164"/>
      <c r="V55" s="164"/>
      <c r="W55" s="164"/>
      <c r="X55" s="164"/>
      <c r="Y55" s="164"/>
      <c r="Z55" s="164"/>
      <c r="AA55" s="156" t="e">
        <f t="array" aca="1" ref="AA55" ca="1">ROW(INDIRECT(MID(_xludf.FORMULATEXT(C55),2,LEN(_xludf.FORMULATEXT(C55)))))</f>
        <v>#NAME?</v>
      </c>
      <c r="AB55" s="157" t="s">
        <v>405</v>
      </c>
      <c r="AC55" s="157" t="s">
        <v>2869</v>
      </c>
      <c r="AD55" s="157" t="s">
        <v>94</v>
      </c>
      <c r="AE55" s="157" t="s">
        <v>1058</v>
      </c>
      <c r="AF55" s="157" t="s">
        <v>2399</v>
      </c>
    </row>
    <row r="56" spans="1:32" ht="10.5" customHeight="1">
      <c r="A56" s="146" t="str">
        <f>IF(Table4!E26="","/*","")</f>
        <v>/*</v>
      </c>
      <c r="B56" s="264" t="s">
        <v>2870</v>
      </c>
      <c r="C56" s="266" t="str">
        <f>Table4!E26</f>
        <v/>
      </c>
      <c r="D56" s="266" t="s">
        <v>992</v>
      </c>
      <c r="E56" s="266" t="s">
        <v>993</v>
      </c>
      <c r="F56" s="267"/>
      <c r="G56" s="267"/>
      <c r="H56" s="267"/>
      <c r="I56" s="164"/>
      <c r="J56" s="164"/>
      <c r="K56" s="164"/>
      <c r="L56" s="164"/>
      <c r="M56" s="164"/>
      <c r="N56" s="164"/>
      <c r="O56" s="164"/>
      <c r="P56" s="164"/>
      <c r="Q56" s="164"/>
      <c r="R56" s="164"/>
      <c r="S56" s="164"/>
      <c r="T56" s="164"/>
      <c r="U56" s="164"/>
      <c r="V56" s="164"/>
      <c r="W56" s="164"/>
      <c r="X56" s="164"/>
      <c r="Y56" s="164"/>
      <c r="Z56" s="164"/>
      <c r="AA56" s="156" t="e">
        <f t="array" aca="1" ref="AA56" ca="1">ROW(INDIRECT(MID(_xludf.FORMULATEXT(C56),2,LEN(_xludf.FORMULATEXT(C56)))))</f>
        <v>#NAME?</v>
      </c>
      <c r="AB56" s="157" t="s">
        <v>44</v>
      </c>
      <c r="AC56" s="157" t="s">
        <v>94</v>
      </c>
      <c r="AD56" s="157" t="s">
        <v>32</v>
      </c>
      <c r="AE56" s="157" t="s">
        <v>94</v>
      </c>
      <c r="AF56" s="157" t="s">
        <v>94</v>
      </c>
    </row>
    <row r="57" spans="1:32" ht="10.5" customHeight="1">
      <c r="A57" s="146" t="str">
        <f>IF(Table4!E27="","/*","")</f>
        <v>/*</v>
      </c>
      <c r="B57" s="264" t="s">
        <v>2871</v>
      </c>
      <c r="C57" s="265">
        <f>Table4!E27</f>
        <v>0</v>
      </c>
      <c r="D57" s="266" t="s">
        <v>992</v>
      </c>
      <c r="E57" s="266" t="s">
        <v>993</v>
      </c>
      <c r="F57" s="267"/>
      <c r="G57" s="267"/>
      <c r="H57" s="267"/>
      <c r="I57" s="164"/>
      <c r="J57" s="164"/>
      <c r="K57" s="164"/>
      <c r="L57" s="164"/>
      <c r="M57" s="164"/>
      <c r="N57" s="164"/>
      <c r="O57" s="164"/>
      <c r="P57" s="164"/>
      <c r="Q57" s="164"/>
      <c r="R57" s="164"/>
      <c r="S57" s="164"/>
      <c r="T57" s="164"/>
      <c r="U57" s="164"/>
      <c r="V57" s="164"/>
      <c r="W57" s="164"/>
      <c r="X57" s="164"/>
      <c r="Y57" s="164"/>
      <c r="Z57" s="164"/>
      <c r="AA57" s="156" t="e">
        <f t="array" aca="1" ref="AA57" ca="1">ROW(INDIRECT(MID(_xludf.FORMULATEXT(C57),2,LEN(_xludf.FORMULATEXT(C57)))))</f>
        <v>#NAME?</v>
      </c>
      <c r="AB57" s="157" t="s">
        <v>39</v>
      </c>
      <c r="AC57" s="157" t="s">
        <v>94</v>
      </c>
      <c r="AD57" s="157" t="s">
        <v>40</v>
      </c>
      <c r="AE57" s="157" t="s">
        <v>94</v>
      </c>
      <c r="AF57" s="157" t="s">
        <v>94</v>
      </c>
    </row>
    <row r="58" spans="1:32" ht="10.5" customHeight="1">
      <c r="A58" s="146" t="str">
        <f>IF(Table4!E28="","/*","")</f>
        <v>/*</v>
      </c>
      <c r="B58" s="264" t="s">
        <v>2872</v>
      </c>
      <c r="C58" s="266" t="str">
        <f>Table4!E28</f>
        <v/>
      </c>
      <c r="D58" s="266" t="s">
        <v>992</v>
      </c>
      <c r="E58" s="266" t="s">
        <v>993</v>
      </c>
      <c r="F58" s="267"/>
      <c r="G58" s="267"/>
      <c r="H58" s="267"/>
      <c r="I58" s="164"/>
      <c r="J58" s="164"/>
      <c r="K58" s="164"/>
      <c r="L58" s="164"/>
      <c r="M58" s="164"/>
      <c r="N58" s="164"/>
      <c r="O58" s="164"/>
      <c r="P58" s="164"/>
      <c r="Q58" s="164"/>
      <c r="R58" s="164"/>
      <c r="S58" s="164"/>
      <c r="T58" s="164"/>
      <c r="U58" s="164"/>
      <c r="V58" s="164"/>
      <c r="W58" s="164"/>
      <c r="X58" s="164"/>
      <c r="Y58" s="164"/>
      <c r="Z58" s="164"/>
      <c r="AA58" s="156" t="e">
        <f t="array" aca="1" ref="AA58" ca="1">ROW(INDIRECT(MID(_xludf.FORMULATEXT(C58),2,LEN(_xludf.FORMULATEXT(C58)))))</f>
        <v>#NAME?</v>
      </c>
      <c r="AB58" s="157" t="s">
        <v>42</v>
      </c>
      <c r="AC58" s="157" t="s">
        <v>94</v>
      </c>
      <c r="AD58" s="157" t="s">
        <v>32</v>
      </c>
      <c r="AE58" s="157" t="s">
        <v>94</v>
      </c>
      <c r="AF58" s="157" t="s">
        <v>94</v>
      </c>
    </row>
    <row r="59" spans="1:32" ht="10.5" customHeight="1">
      <c r="A59" s="146" t="str">
        <f>IF(Table4!E29="","/*","")</f>
        <v>/*</v>
      </c>
      <c r="B59" s="264" t="s">
        <v>2873</v>
      </c>
      <c r="C59" s="266" t="str">
        <f>Table4!E29</f>
        <v/>
      </c>
      <c r="D59" s="266" t="s">
        <v>992</v>
      </c>
      <c r="E59" s="266" t="s">
        <v>993</v>
      </c>
      <c r="F59" s="267"/>
      <c r="G59" s="267"/>
      <c r="H59" s="267"/>
      <c r="I59" s="164"/>
      <c r="J59" s="164"/>
      <c r="K59" s="164"/>
      <c r="L59" s="164"/>
      <c r="M59" s="164"/>
      <c r="N59" s="164"/>
      <c r="O59" s="164"/>
      <c r="P59" s="164"/>
      <c r="Q59" s="164"/>
      <c r="R59" s="164"/>
      <c r="S59" s="164"/>
      <c r="T59" s="164"/>
      <c r="U59" s="164"/>
      <c r="V59" s="164"/>
      <c r="W59" s="164"/>
      <c r="X59" s="164"/>
      <c r="Y59" s="164"/>
      <c r="Z59" s="164"/>
      <c r="AA59" s="156" t="e">
        <f t="array" aca="1" ref="AA59" ca="1">ROW(INDIRECT(MID(_xludf.FORMULATEXT(C59),2,LEN(_xludf.FORMULATEXT(C59)))))</f>
        <v>#NAME?</v>
      </c>
      <c r="AB59" s="157" t="s">
        <v>406</v>
      </c>
      <c r="AC59" s="157" t="s">
        <v>1070</v>
      </c>
      <c r="AD59" s="157" t="s">
        <v>8</v>
      </c>
      <c r="AE59" s="157" t="s">
        <v>997</v>
      </c>
      <c r="AF59" s="157" t="s">
        <v>2404</v>
      </c>
    </row>
    <row r="60" spans="1:32" ht="10.5" customHeight="1">
      <c r="A60" s="146" t="str">
        <f>IF(Table4!E30="","/*","")</f>
        <v>/*</v>
      </c>
      <c r="B60" s="264" t="s">
        <v>2874</v>
      </c>
      <c r="C60" s="265">
        <f>Table4!E30</f>
        <v>0</v>
      </c>
      <c r="D60" s="266" t="s">
        <v>992</v>
      </c>
      <c r="E60" s="266" t="s">
        <v>993</v>
      </c>
      <c r="F60" s="267"/>
      <c r="G60" s="267"/>
      <c r="H60" s="267"/>
      <c r="I60" s="164"/>
      <c r="J60" s="164"/>
      <c r="K60" s="164"/>
      <c r="L60" s="164"/>
      <c r="M60" s="164"/>
      <c r="N60" s="164"/>
      <c r="O60" s="164"/>
      <c r="P60" s="164"/>
      <c r="Q60" s="164"/>
      <c r="R60" s="164"/>
      <c r="S60" s="164"/>
      <c r="T60" s="164"/>
      <c r="U60" s="164"/>
      <c r="V60" s="164"/>
      <c r="W60" s="164"/>
      <c r="X60" s="164"/>
      <c r="Y60" s="164"/>
      <c r="Z60" s="164"/>
      <c r="AA60" s="156" t="e">
        <f t="array" aca="1" ref="AA60" ca="1">ROW(INDIRECT(MID(_xludf.FORMULATEXT(C60),2,LEN(_xludf.FORMULATEXT(C60)))))</f>
        <v>#NAME?</v>
      </c>
      <c r="AB60" s="157" t="s">
        <v>407</v>
      </c>
      <c r="AC60" s="157" t="s">
        <v>1141</v>
      </c>
      <c r="AD60" s="157" t="s">
        <v>47</v>
      </c>
      <c r="AE60" s="157" t="s">
        <v>997</v>
      </c>
      <c r="AF60" s="157" t="s">
        <v>2407</v>
      </c>
    </row>
    <row r="61" spans="1:32" ht="10.5" customHeight="1">
      <c r="A61" s="146" t="str">
        <f>IF(Table4!E31="","/*","")</f>
        <v>/*</v>
      </c>
      <c r="B61" s="264" t="s">
        <v>2875</v>
      </c>
      <c r="C61" s="266" t="str">
        <f>Table4!E31</f>
        <v/>
      </c>
      <c r="D61" s="266" t="s">
        <v>992</v>
      </c>
      <c r="E61" s="266" t="s">
        <v>993</v>
      </c>
      <c r="F61" s="267"/>
      <c r="G61" s="267"/>
      <c r="H61" s="267"/>
      <c r="I61" s="164"/>
      <c r="J61" s="164"/>
      <c r="K61" s="164"/>
      <c r="L61" s="164"/>
      <c r="M61" s="164"/>
      <c r="N61" s="164"/>
      <c r="O61" s="164"/>
      <c r="P61" s="164"/>
      <c r="Q61" s="164"/>
      <c r="R61" s="164"/>
      <c r="S61" s="164"/>
      <c r="T61" s="164"/>
      <c r="U61" s="164"/>
      <c r="V61" s="164"/>
      <c r="W61" s="164"/>
      <c r="X61" s="164"/>
      <c r="Y61" s="164"/>
      <c r="Z61" s="164"/>
      <c r="AA61" s="156" t="e">
        <f t="array" aca="1" ref="AA61" ca="1">ROW(INDIRECT(MID(_xludf.FORMULATEXT(C61),2,LEN(_xludf.FORMULATEXT(C61)))))</f>
        <v>#NAME?</v>
      </c>
      <c r="AB61" s="157" t="s">
        <v>646</v>
      </c>
      <c r="AC61" s="157" t="s">
        <v>1184</v>
      </c>
      <c r="AD61" s="157" t="s">
        <v>32</v>
      </c>
      <c r="AE61" s="157" t="s">
        <v>997</v>
      </c>
      <c r="AF61" s="157" t="s">
        <v>2410</v>
      </c>
    </row>
    <row r="62" spans="1:32" ht="10.5" customHeight="1">
      <c r="A62" s="146" t="str">
        <f>IF(Table4!E32="","/*","")</f>
        <v>/*</v>
      </c>
      <c r="B62" s="264" t="s">
        <v>2876</v>
      </c>
      <c r="C62" s="266" t="str">
        <f>Table4!E32</f>
        <v/>
      </c>
      <c r="D62" s="266" t="s">
        <v>992</v>
      </c>
      <c r="E62" s="266" t="s">
        <v>993</v>
      </c>
      <c r="F62" s="267"/>
      <c r="G62" s="267"/>
      <c r="H62" s="267"/>
      <c r="I62" s="164"/>
      <c r="J62" s="164"/>
      <c r="K62" s="164"/>
      <c r="L62" s="164"/>
      <c r="M62" s="164"/>
      <c r="N62" s="164"/>
      <c r="O62" s="164"/>
      <c r="P62" s="164"/>
      <c r="Q62" s="164"/>
      <c r="R62" s="164"/>
      <c r="S62" s="164"/>
      <c r="T62" s="164"/>
      <c r="U62" s="164"/>
      <c r="V62" s="164"/>
      <c r="W62" s="164"/>
      <c r="X62" s="164"/>
      <c r="Y62" s="164"/>
      <c r="Z62" s="164"/>
      <c r="AA62" s="156" t="e">
        <f t="array" aca="1" ref="AA62" ca="1">ROW(INDIRECT(MID(_xludf.FORMULATEXT(C62),2,LEN(_xludf.FORMULATEXT(C62)))))</f>
        <v>#NAME?</v>
      </c>
      <c r="AB62" s="157" t="s">
        <v>647</v>
      </c>
      <c r="AC62" s="157" t="s">
        <v>2877</v>
      </c>
      <c r="AD62" s="157" t="s">
        <v>32</v>
      </c>
      <c r="AE62" s="157" t="s">
        <v>1080</v>
      </c>
      <c r="AF62" s="157" t="s">
        <v>2878</v>
      </c>
    </row>
    <row r="63" spans="1:32" ht="10.5" customHeight="1">
      <c r="A63" s="146" t="str">
        <f>IF(Table4!E33="","/*","")</f>
        <v>/*</v>
      </c>
      <c r="B63" s="264" t="s">
        <v>2879</v>
      </c>
      <c r="C63" s="266" t="str">
        <f>Table4!E33</f>
        <v/>
      </c>
      <c r="D63" s="266" t="s">
        <v>992</v>
      </c>
      <c r="E63" s="266" t="s">
        <v>993</v>
      </c>
      <c r="F63" s="267"/>
      <c r="G63" s="267"/>
      <c r="H63" s="267"/>
      <c r="I63" s="164"/>
      <c r="J63" s="164"/>
      <c r="K63" s="164"/>
      <c r="L63" s="164"/>
      <c r="M63" s="164"/>
      <c r="N63" s="164"/>
      <c r="O63" s="164"/>
      <c r="P63" s="164"/>
      <c r="Q63" s="164"/>
      <c r="R63" s="164"/>
      <c r="S63" s="164"/>
      <c r="T63" s="164"/>
      <c r="U63" s="164"/>
      <c r="V63" s="164"/>
      <c r="W63" s="164"/>
      <c r="X63" s="164"/>
      <c r="Y63" s="164"/>
      <c r="Z63" s="164"/>
      <c r="AA63" s="156" t="e">
        <f t="array" aca="1" ref="AA63" ca="1">ROW(INDIRECT(MID(_xludf.FORMULATEXT(C63),2,LEN(_xludf.FORMULATEXT(C63)))))</f>
        <v>#NAME?</v>
      </c>
      <c r="AB63" s="157" t="s">
        <v>648</v>
      </c>
      <c r="AC63" s="157" t="s">
        <v>2880</v>
      </c>
      <c r="AD63" s="157" t="s">
        <v>32</v>
      </c>
      <c r="AE63" s="157" t="s">
        <v>1080</v>
      </c>
      <c r="AF63" s="157" t="s">
        <v>2881</v>
      </c>
    </row>
    <row r="64" spans="1:32" ht="10.5" customHeight="1">
      <c r="A64" s="146" t="str">
        <f>IF(Table4!E34="","/*","")</f>
        <v>/*</v>
      </c>
      <c r="B64" s="264" t="s">
        <v>2882</v>
      </c>
      <c r="C64" s="266" t="str">
        <f>Table4!E34</f>
        <v/>
      </c>
      <c r="D64" s="266" t="s">
        <v>992</v>
      </c>
      <c r="E64" s="266" t="s">
        <v>993</v>
      </c>
      <c r="F64" s="266" t="s">
        <v>1086</v>
      </c>
      <c r="G64" s="266" t="s">
        <v>1087</v>
      </c>
      <c r="H64" s="266" t="s">
        <v>1087</v>
      </c>
      <c r="I64" s="164"/>
      <c r="J64" s="164"/>
      <c r="K64" s="164"/>
      <c r="L64" s="164"/>
      <c r="M64" s="164"/>
      <c r="N64" s="164"/>
      <c r="O64" s="164"/>
      <c r="P64" s="164"/>
      <c r="Q64" s="164"/>
      <c r="R64" s="164"/>
      <c r="S64" s="164"/>
      <c r="T64" s="164"/>
      <c r="U64" s="164"/>
      <c r="V64" s="164"/>
      <c r="W64" s="164"/>
      <c r="X64" s="164"/>
      <c r="Y64" s="164"/>
      <c r="Z64" s="164"/>
      <c r="AA64" s="156" t="e">
        <f t="array" aca="1" ref="AA64" ca="1">ROW(INDIRECT(MID(_xludf.FORMULATEXT(C64),2,LEN(_xludf.FORMULATEXT(C64)))))</f>
        <v>#NAME?</v>
      </c>
      <c r="AB64" s="157" t="s">
        <v>649</v>
      </c>
      <c r="AC64" s="157" t="s">
        <v>2883</v>
      </c>
      <c r="AD64" s="157" t="s">
        <v>55</v>
      </c>
      <c r="AE64" s="157" t="s">
        <v>1032</v>
      </c>
      <c r="AF64" s="157" t="s">
        <v>2884</v>
      </c>
    </row>
    <row r="65" spans="1:32" ht="10.5" customHeight="1">
      <c r="A65" s="146" t="str">
        <f>IF(Table4!E35="","/*","")</f>
        <v>/*</v>
      </c>
      <c r="B65" s="264" t="s">
        <v>2885</v>
      </c>
      <c r="C65" s="266" t="str">
        <f>Table4!E35</f>
        <v/>
      </c>
      <c r="D65" s="266" t="s">
        <v>992</v>
      </c>
      <c r="E65" s="266" t="s">
        <v>993</v>
      </c>
      <c r="F65" s="267"/>
      <c r="G65" s="267"/>
      <c r="H65" s="267"/>
      <c r="I65" s="164"/>
      <c r="J65" s="164"/>
      <c r="K65" s="164"/>
      <c r="L65" s="164"/>
      <c r="M65" s="164"/>
      <c r="N65" s="164"/>
      <c r="O65" s="164"/>
      <c r="P65" s="164"/>
      <c r="Q65" s="164"/>
      <c r="R65" s="164"/>
      <c r="S65" s="164"/>
      <c r="T65" s="164"/>
      <c r="U65" s="164"/>
      <c r="V65" s="164"/>
      <c r="W65" s="164"/>
      <c r="X65" s="164"/>
      <c r="Y65" s="164"/>
      <c r="Z65" s="164"/>
      <c r="AA65" s="156" t="e">
        <f t="array" aca="1" ref="AA65" ca="1">ROW(INDIRECT(MID(_xludf.FORMULATEXT(C65),2,LEN(_xludf.FORMULATEXT(C65)))))</f>
        <v>#NAME?</v>
      </c>
      <c r="AB65" s="157" t="s">
        <v>650</v>
      </c>
      <c r="AC65" s="157" t="s">
        <v>2886</v>
      </c>
      <c r="AD65" s="157" t="s">
        <v>32</v>
      </c>
      <c r="AE65" s="157" t="s">
        <v>2887</v>
      </c>
      <c r="AF65" s="157" t="s">
        <v>2888</v>
      </c>
    </row>
    <row r="66" spans="1:32" ht="10.5" customHeight="1">
      <c r="A66" s="146" t="str">
        <f>IF(Table4!E36="","/*","")</f>
        <v>/*</v>
      </c>
      <c r="B66" s="269" t="s">
        <v>2889</v>
      </c>
      <c r="C66" s="270">
        <f>Table4!E36</f>
        <v>0</v>
      </c>
      <c r="D66" s="271" t="s">
        <v>992</v>
      </c>
      <c r="E66" s="271" t="s">
        <v>993</v>
      </c>
      <c r="F66" s="267"/>
      <c r="G66" s="267"/>
      <c r="H66" s="267"/>
      <c r="I66" s="164"/>
      <c r="J66" s="164"/>
      <c r="K66" s="164"/>
      <c r="L66" s="164"/>
      <c r="M66" s="164"/>
      <c r="N66" s="164"/>
      <c r="O66" s="164"/>
      <c r="P66" s="164"/>
      <c r="Q66" s="164"/>
      <c r="R66" s="164"/>
      <c r="S66" s="164"/>
      <c r="T66" s="164"/>
      <c r="U66" s="164"/>
      <c r="V66" s="164"/>
      <c r="W66" s="164"/>
      <c r="X66" s="164"/>
      <c r="Y66" s="164"/>
      <c r="Z66" s="164"/>
      <c r="AA66" s="156" t="e">
        <f t="array" aca="1" ref="AA66" ca="1">ROW(INDIRECT(MID(_xludf.FORMULATEXT(C66),2,LEN(_xludf.FORMULATEXT(C66)))))</f>
        <v>#NAME?</v>
      </c>
      <c r="AB66" s="157" t="s">
        <v>651</v>
      </c>
      <c r="AC66" s="157" t="s">
        <v>2890</v>
      </c>
      <c r="AD66" s="157" t="s">
        <v>94</v>
      </c>
      <c r="AE66" s="272" t="s">
        <v>1058</v>
      </c>
      <c r="AF66" s="272" t="s">
        <v>2891</v>
      </c>
    </row>
    <row r="67" spans="1:32" ht="10.5" customHeight="1">
      <c r="A67" s="146" t="str">
        <f>IF(Table4!E38="","/*","")</f>
        <v>/*</v>
      </c>
      <c r="B67" s="273" t="s">
        <v>2892</v>
      </c>
      <c r="C67" s="274" t="str">
        <f>Table4!E38</f>
        <v/>
      </c>
      <c r="D67" s="275" t="s">
        <v>992</v>
      </c>
      <c r="E67" s="275" t="s">
        <v>993</v>
      </c>
      <c r="F67" s="276"/>
      <c r="G67" s="276"/>
      <c r="H67" s="276"/>
      <c r="I67" s="277" t="s">
        <v>2893</v>
      </c>
      <c r="J67" s="278">
        <v>1</v>
      </c>
      <c r="K67" s="279" t="s">
        <v>1095</v>
      </c>
      <c r="L67" s="278" t="s">
        <v>2894</v>
      </c>
      <c r="M67" s="278"/>
      <c r="N67" s="280"/>
      <c r="O67" s="281"/>
      <c r="P67" s="164"/>
      <c r="Q67" s="164"/>
      <c r="R67" s="164"/>
      <c r="S67" s="164"/>
      <c r="T67" s="164"/>
      <c r="U67" s="164"/>
      <c r="V67" s="164"/>
      <c r="W67" s="164"/>
      <c r="X67" s="164"/>
      <c r="Y67" s="164"/>
      <c r="Z67" s="164"/>
      <c r="AA67" s="156" t="e">
        <f t="array" aca="1" ref="AA67" ca="1">ROW(INDIRECT(MID(_xludf.FORMULATEXT(C67),2,LEN(_xludf.FORMULATEXT(C67)))))</f>
        <v>#NAME?</v>
      </c>
      <c r="AB67" s="157" t="s">
        <v>61</v>
      </c>
      <c r="AC67" s="157" t="s">
        <v>94</v>
      </c>
      <c r="AD67" s="157" t="s">
        <v>32</v>
      </c>
      <c r="AE67" s="157" t="s">
        <v>94</v>
      </c>
      <c r="AF67" s="157" t="s">
        <v>94</v>
      </c>
    </row>
    <row r="68" spans="1:32" ht="10.5" customHeight="1">
      <c r="A68" s="146" t="str">
        <f>IF(Table4!E39="","/*","")</f>
        <v>/*</v>
      </c>
      <c r="B68" s="273" t="s">
        <v>2895</v>
      </c>
      <c r="C68" s="274" t="str">
        <f>Table4!E39</f>
        <v/>
      </c>
      <c r="D68" s="275" t="s">
        <v>992</v>
      </c>
      <c r="E68" s="275" t="s">
        <v>993</v>
      </c>
      <c r="F68" s="282"/>
      <c r="G68" s="282"/>
      <c r="H68" s="282"/>
      <c r="I68" s="283" t="s">
        <v>2893</v>
      </c>
      <c r="J68" s="139">
        <v>1</v>
      </c>
      <c r="K68" s="143" t="s">
        <v>1095</v>
      </c>
      <c r="L68" s="139" t="s">
        <v>2894</v>
      </c>
      <c r="M68" s="139"/>
      <c r="N68" s="164"/>
      <c r="O68" s="284"/>
      <c r="P68" s="164"/>
      <c r="Q68" s="164"/>
      <c r="R68" s="164"/>
      <c r="S68" s="164"/>
      <c r="T68" s="164"/>
      <c r="U68" s="164"/>
      <c r="V68" s="164"/>
      <c r="W68" s="164"/>
      <c r="X68" s="164"/>
      <c r="Y68" s="164"/>
      <c r="Z68" s="164"/>
      <c r="AA68" s="156" t="e">
        <f t="array" aca="1" ref="AA68" ca="1">ROW(INDIRECT(MID(_xludf.FORMULATEXT(C68),2,LEN(_xludf.FORMULATEXT(C68)))))</f>
        <v>#NAME?</v>
      </c>
      <c r="AB68" s="157" t="s">
        <v>63</v>
      </c>
      <c r="AC68" s="157" t="s">
        <v>94</v>
      </c>
      <c r="AD68" s="157" t="s">
        <v>32</v>
      </c>
      <c r="AE68" s="157" t="s">
        <v>94</v>
      </c>
      <c r="AF68" s="157" t="s">
        <v>94</v>
      </c>
    </row>
    <row r="69" spans="1:32" ht="10.5" customHeight="1">
      <c r="A69" s="146" t="str">
        <f>IF(Table4!E40="","/*","")</f>
        <v>/*</v>
      </c>
      <c r="B69" s="273" t="s">
        <v>2896</v>
      </c>
      <c r="C69" s="274" t="str">
        <f>Table4!E40</f>
        <v/>
      </c>
      <c r="D69" s="275" t="s">
        <v>992</v>
      </c>
      <c r="E69" s="275" t="s">
        <v>993</v>
      </c>
      <c r="F69" s="285"/>
      <c r="G69" s="285"/>
      <c r="H69" s="285"/>
      <c r="I69" s="286" t="s">
        <v>2893</v>
      </c>
      <c r="J69" s="287">
        <v>1</v>
      </c>
      <c r="K69" s="288" t="s">
        <v>1095</v>
      </c>
      <c r="L69" s="287" t="s">
        <v>2894</v>
      </c>
      <c r="M69" s="287"/>
      <c r="N69" s="289"/>
      <c r="O69" s="290"/>
      <c r="P69" s="164"/>
      <c r="Q69" s="164"/>
      <c r="R69" s="164"/>
      <c r="S69" s="164"/>
      <c r="T69" s="164"/>
      <c r="U69" s="164"/>
      <c r="V69" s="164"/>
      <c r="W69" s="164"/>
      <c r="X69" s="164"/>
      <c r="Y69" s="164"/>
      <c r="Z69" s="164"/>
      <c r="AA69" s="156" t="e">
        <f t="array" aca="1" ref="AA69" ca="1">ROW(INDIRECT(MID(_xludf.FORMULATEXT(C69),2,LEN(_xludf.FORMULATEXT(C69)))))</f>
        <v>#NAME?</v>
      </c>
      <c r="AB69" s="157" t="s">
        <v>64</v>
      </c>
      <c r="AC69" s="157" t="s">
        <v>94</v>
      </c>
      <c r="AD69" s="157" t="s">
        <v>32</v>
      </c>
      <c r="AE69" s="157" t="s">
        <v>94</v>
      </c>
      <c r="AF69" s="157" t="s">
        <v>94</v>
      </c>
    </row>
    <row r="70" spans="1:32" ht="10.5" customHeight="1">
      <c r="A70" s="146" t="str">
        <f>IF(Table4!E41="","/*","")</f>
        <v/>
      </c>
      <c r="B70" s="273" t="s">
        <v>2892</v>
      </c>
      <c r="C70" s="274" t="str">
        <f>Table4!$E$42</f>
        <v/>
      </c>
      <c r="D70" s="275" t="s">
        <v>992</v>
      </c>
      <c r="E70" s="275" t="s">
        <v>993</v>
      </c>
      <c r="F70" s="276"/>
      <c r="G70" s="276"/>
      <c r="H70" s="276"/>
      <c r="I70" s="277" t="s">
        <v>2893</v>
      </c>
      <c r="J70" s="278">
        <v>2</v>
      </c>
      <c r="K70" s="279" t="s">
        <v>1095</v>
      </c>
      <c r="L70" s="278" t="s">
        <v>2894</v>
      </c>
      <c r="M70" s="278"/>
      <c r="N70" s="280"/>
      <c r="O70" s="281"/>
      <c r="P70" s="164"/>
      <c r="Q70" s="164"/>
      <c r="R70" s="164"/>
      <c r="S70" s="164"/>
      <c r="T70" s="164"/>
      <c r="U70" s="164"/>
      <c r="V70" s="164"/>
      <c r="W70" s="164"/>
      <c r="X70" s="164"/>
      <c r="Y70" s="164"/>
      <c r="Z70" s="164"/>
      <c r="AA70" s="156" t="e">
        <f t="array" aca="1" ref="AA70" ca="1">ROW(INDIRECT(MID(_xludf.FORMULATEXT(C70),2,LEN(_xludf.FORMULATEXT(C70)))))</f>
        <v>#NAME?</v>
      </c>
      <c r="AB70" s="157" t="s">
        <v>61</v>
      </c>
      <c r="AC70" s="157" t="s">
        <v>94</v>
      </c>
      <c r="AD70" s="157" t="s">
        <v>32</v>
      </c>
      <c r="AE70" s="157" t="s">
        <v>94</v>
      </c>
      <c r="AF70" s="157" t="s">
        <v>94</v>
      </c>
    </row>
    <row r="71" spans="1:32" ht="10.5" customHeight="1">
      <c r="A71" s="146" t="str">
        <f>IF(Table4!E42="","/*","")</f>
        <v>/*</v>
      </c>
      <c r="B71" s="273" t="s">
        <v>2895</v>
      </c>
      <c r="C71" s="274" t="str">
        <f>Table4!$E$43</f>
        <v/>
      </c>
      <c r="D71" s="275" t="s">
        <v>992</v>
      </c>
      <c r="E71" s="275" t="s">
        <v>993</v>
      </c>
      <c r="F71" s="282"/>
      <c r="G71" s="282"/>
      <c r="H71" s="282"/>
      <c r="I71" s="283" t="s">
        <v>2893</v>
      </c>
      <c r="J71" s="139">
        <v>2</v>
      </c>
      <c r="K71" s="143" t="s">
        <v>1095</v>
      </c>
      <c r="L71" s="139" t="s">
        <v>2894</v>
      </c>
      <c r="M71" s="139"/>
      <c r="N71" s="164"/>
      <c r="O71" s="284"/>
      <c r="P71" s="164"/>
      <c r="Q71" s="164"/>
      <c r="R71" s="164"/>
      <c r="S71" s="164"/>
      <c r="T71" s="164"/>
      <c r="U71" s="164"/>
      <c r="V71" s="164"/>
      <c r="W71" s="164"/>
      <c r="X71" s="164"/>
      <c r="Y71" s="164"/>
      <c r="Z71" s="164"/>
      <c r="AA71" s="156" t="e">
        <f t="array" aca="1" ref="AA71" ca="1">ROW(INDIRECT(MID(_xludf.FORMULATEXT(C71),2,LEN(_xludf.FORMULATEXT(C71)))))</f>
        <v>#NAME?</v>
      </c>
      <c r="AB71" s="157" t="s">
        <v>63</v>
      </c>
      <c r="AC71" s="157" t="s">
        <v>94</v>
      </c>
      <c r="AD71" s="157" t="s">
        <v>32</v>
      </c>
      <c r="AE71" s="157" t="s">
        <v>94</v>
      </c>
      <c r="AF71" s="157" t="s">
        <v>94</v>
      </c>
    </row>
    <row r="72" spans="1:32" ht="10.5" customHeight="1">
      <c r="A72" s="146" t="str">
        <f>IF(Table4!E43="","/*","")</f>
        <v>/*</v>
      </c>
      <c r="B72" s="273" t="s">
        <v>2896</v>
      </c>
      <c r="C72" s="274" t="str">
        <f>Table4!$E$44</f>
        <v/>
      </c>
      <c r="D72" s="275" t="s">
        <v>992</v>
      </c>
      <c r="E72" s="275" t="s">
        <v>993</v>
      </c>
      <c r="F72" s="285"/>
      <c r="G72" s="285"/>
      <c r="H72" s="285"/>
      <c r="I72" s="286" t="s">
        <v>2893</v>
      </c>
      <c r="J72" s="287">
        <v>2</v>
      </c>
      <c r="K72" s="288" t="s">
        <v>1095</v>
      </c>
      <c r="L72" s="287" t="s">
        <v>2894</v>
      </c>
      <c r="M72" s="287"/>
      <c r="N72" s="289"/>
      <c r="O72" s="290"/>
      <c r="P72" s="164"/>
      <c r="Q72" s="164"/>
      <c r="R72" s="164"/>
      <c r="S72" s="164"/>
      <c r="T72" s="164"/>
      <c r="U72" s="164"/>
      <c r="V72" s="164"/>
      <c r="W72" s="164"/>
      <c r="X72" s="164"/>
      <c r="Y72" s="164"/>
      <c r="Z72" s="164"/>
      <c r="AA72" s="156" t="e">
        <f t="array" aca="1" ref="AA72" ca="1">ROW(INDIRECT(MID(_xludf.FORMULATEXT(C72),2,LEN(_xludf.FORMULATEXT(C72)))))</f>
        <v>#NAME?</v>
      </c>
      <c r="AB72" s="157" t="s">
        <v>64</v>
      </c>
      <c r="AC72" s="157" t="s">
        <v>94</v>
      </c>
      <c r="AD72" s="157" t="s">
        <v>32</v>
      </c>
      <c r="AE72" s="157" t="s">
        <v>94</v>
      </c>
      <c r="AF72" s="157" t="s">
        <v>94</v>
      </c>
    </row>
    <row r="73" spans="1:32" ht="10.5" customHeight="1">
      <c r="A73" s="146" t="str">
        <f>IF(Table4!E45="","/*","")</f>
        <v>/*</v>
      </c>
      <c r="B73" s="291" t="s">
        <v>2897</v>
      </c>
      <c r="C73" s="292" t="str">
        <f>Table4!E45</f>
        <v/>
      </c>
      <c r="D73" s="292" t="s">
        <v>992</v>
      </c>
      <c r="E73" s="292" t="s">
        <v>993</v>
      </c>
      <c r="F73" s="267"/>
      <c r="G73" s="267"/>
      <c r="H73" s="267"/>
      <c r="I73" s="164"/>
      <c r="J73" s="164"/>
      <c r="K73" s="164"/>
      <c r="L73" s="164"/>
      <c r="M73" s="164"/>
      <c r="N73" s="164"/>
      <c r="O73" s="164"/>
      <c r="P73" s="164"/>
      <c r="Q73" s="164"/>
      <c r="R73" s="164"/>
      <c r="S73" s="164"/>
      <c r="T73" s="164"/>
      <c r="U73" s="164"/>
      <c r="V73" s="164"/>
      <c r="W73" s="164"/>
      <c r="X73" s="164"/>
      <c r="Y73" s="164"/>
      <c r="Z73" s="164"/>
      <c r="AA73" s="156" t="e">
        <f t="array" aca="1" ref="AA73" ca="1">ROW(INDIRECT(MID(_xludf.FORMULATEXT(C73),2,LEN(_xludf.FORMULATEXT(C73)))))</f>
        <v>#NAME?</v>
      </c>
      <c r="AB73" s="157" t="s">
        <v>652</v>
      </c>
      <c r="AC73" s="157" t="s">
        <v>2898</v>
      </c>
      <c r="AD73" s="157" t="s">
        <v>24</v>
      </c>
      <c r="AE73" s="157" t="s">
        <v>997</v>
      </c>
      <c r="AF73" s="157" t="s">
        <v>2899</v>
      </c>
    </row>
    <row r="74" spans="1:32" ht="10.5" customHeight="1">
      <c r="A74" s="146" t="str">
        <f>IF(Table4!E46="","/*","")</f>
        <v>/*</v>
      </c>
      <c r="B74" s="264" t="s">
        <v>2900</v>
      </c>
      <c r="C74" s="266" t="str">
        <f>Table4!E46</f>
        <v/>
      </c>
      <c r="D74" s="266" t="s">
        <v>992</v>
      </c>
      <c r="E74" s="266" t="s">
        <v>993</v>
      </c>
      <c r="F74" s="267"/>
      <c r="G74" s="267"/>
      <c r="H74" s="267"/>
      <c r="I74" s="164"/>
      <c r="J74" s="164"/>
      <c r="K74" s="164"/>
      <c r="L74" s="164"/>
      <c r="M74" s="164"/>
      <c r="N74" s="164"/>
      <c r="O74" s="164"/>
      <c r="P74" s="164"/>
      <c r="Q74" s="164"/>
      <c r="R74" s="164"/>
      <c r="S74" s="164"/>
      <c r="T74" s="164"/>
      <c r="U74" s="164"/>
      <c r="V74" s="164"/>
      <c r="W74" s="164"/>
      <c r="X74" s="164"/>
      <c r="Y74" s="164"/>
      <c r="Z74" s="164"/>
      <c r="AA74" s="156" t="e">
        <f t="array" aca="1" ref="AA74" ca="1">ROW(INDIRECT(MID(_xludf.FORMULATEXT(C74),2,LEN(_xludf.FORMULATEXT(C74)))))</f>
        <v>#NAME?</v>
      </c>
      <c r="AB74" s="157" t="s">
        <v>653</v>
      </c>
      <c r="AC74" s="157" t="s">
        <v>2901</v>
      </c>
      <c r="AD74" s="157" t="s">
        <v>24</v>
      </c>
      <c r="AE74" s="157" t="s">
        <v>94</v>
      </c>
      <c r="AF74" s="157" t="s">
        <v>94</v>
      </c>
    </row>
    <row r="75" spans="1:32" ht="10.5" customHeight="1">
      <c r="A75" s="146" t="str">
        <f>IF(Table4!E47="","/*","")</f>
        <v>/*</v>
      </c>
      <c r="B75" s="158" t="s">
        <v>2902</v>
      </c>
      <c r="C75" s="266" t="str">
        <f>Table4!E47</f>
        <v/>
      </c>
      <c r="D75" s="266" t="s">
        <v>992</v>
      </c>
      <c r="E75" s="266" t="s">
        <v>993</v>
      </c>
      <c r="F75" s="267"/>
      <c r="G75" s="267"/>
      <c r="H75" s="267"/>
      <c r="I75" s="164"/>
      <c r="J75" s="164"/>
      <c r="K75" s="164"/>
      <c r="L75" s="164"/>
      <c r="M75" s="164"/>
      <c r="N75" s="164"/>
      <c r="O75" s="164"/>
      <c r="P75" s="164"/>
      <c r="Q75" s="164"/>
      <c r="R75" s="164"/>
      <c r="S75" s="164"/>
      <c r="T75" s="164"/>
      <c r="U75" s="164"/>
      <c r="V75" s="164"/>
      <c r="W75" s="164"/>
      <c r="X75" s="164"/>
      <c r="Y75" s="164"/>
      <c r="Z75" s="164"/>
      <c r="AA75" s="156" t="e">
        <f t="array" aca="1" ref="AA75" ca="1">ROW(INDIRECT(MID(_xludf.FORMULATEXT(C75),2,LEN(_xludf.FORMULATEXT(C75)))))</f>
        <v>#NAME?</v>
      </c>
      <c r="AB75" s="157" t="s">
        <v>654</v>
      </c>
      <c r="AC75" s="157" t="s">
        <v>2903</v>
      </c>
      <c r="AD75" s="157" t="s">
        <v>32</v>
      </c>
      <c r="AE75" s="157" t="s">
        <v>997</v>
      </c>
      <c r="AF75" s="157" t="s">
        <v>2904</v>
      </c>
    </row>
    <row r="76" spans="1:32" ht="10.5" customHeight="1">
      <c r="A76" s="146" t="str">
        <f>IF(Table4!E48="","/*","")</f>
        <v>/*</v>
      </c>
      <c r="B76" s="158" t="s">
        <v>2905</v>
      </c>
      <c r="C76" s="266" t="str">
        <f>Table4!E48</f>
        <v/>
      </c>
      <c r="D76" s="266" t="s">
        <v>992</v>
      </c>
      <c r="E76" s="266" t="s">
        <v>993</v>
      </c>
      <c r="F76" s="267"/>
      <c r="G76" s="267"/>
      <c r="H76" s="267"/>
      <c r="I76" s="164"/>
      <c r="J76" s="164"/>
      <c r="K76" s="164"/>
      <c r="L76" s="164"/>
      <c r="M76" s="164"/>
      <c r="N76" s="164"/>
      <c r="O76" s="164"/>
      <c r="P76" s="164"/>
      <c r="Q76" s="164"/>
      <c r="R76" s="164"/>
      <c r="S76" s="164"/>
      <c r="T76" s="164"/>
      <c r="U76" s="164"/>
      <c r="V76" s="164"/>
      <c r="W76" s="164"/>
      <c r="X76" s="164"/>
      <c r="Y76" s="164"/>
      <c r="Z76" s="164"/>
      <c r="AA76" s="156" t="e">
        <f t="array" aca="1" ref="AA76" ca="1">ROW(INDIRECT(MID(_xludf.FORMULATEXT(C76),2,LEN(_xludf.FORMULATEXT(C76)))))</f>
        <v>#NAME?</v>
      </c>
      <c r="AB76" s="157" t="s">
        <v>655</v>
      </c>
      <c r="AC76" s="157" t="s">
        <v>2906</v>
      </c>
      <c r="AD76" s="157" t="s">
        <v>73</v>
      </c>
      <c r="AE76" s="157" t="s">
        <v>997</v>
      </c>
      <c r="AF76" s="157" t="s">
        <v>2907</v>
      </c>
    </row>
    <row r="77" spans="1:32" ht="10.5" customHeight="1">
      <c r="A77" s="146" t="str">
        <f>IF(Table4!E49="","/*","")</f>
        <v>/*</v>
      </c>
      <c r="B77" s="264" t="s">
        <v>2908</v>
      </c>
      <c r="C77" s="266" t="str">
        <f>Table4!E49</f>
        <v/>
      </c>
      <c r="D77" s="266" t="s">
        <v>992</v>
      </c>
      <c r="E77" s="266" t="s">
        <v>993</v>
      </c>
      <c r="F77" s="267"/>
      <c r="G77" s="267"/>
      <c r="H77" s="267"/>
      <c r="I77" s="164"/>
      <c r="J77" s="164"/>
      <c r="K77" s="164"/>
      <c r="L77" s="164"/>
      <c r="M77" s="164"/>
      <c r="N77" s="164"/>
      <c r="O77" s="164"/>
      <c r="P77" s="164"/>
      <c r="Q77" s="164"/>
      <c r="R77" s="164"/>
      <c r="S77" s="164"/>
      <c r="T77" s="164"/>
      <c r="U77" s="164"/>
      <c r="V77" s="164"/>
      <c r="W77" s="164"/>
      <c r="X77" s="164"/>
      <c r="Y77" s="164"/>
      <c r="Z77" s="164"/>
      <c r="AA77" s="156" t="e">
        <f t="array" aca="1" ref="AA77" ca="1">ROW(INDIRECT(MID(_xludf.FORMULATEXT(C77),2,LEN(_xludf.FORMULATEXT(C77)))))</f>
        <v>#NAME?</v>
      </c>
      <c r="AB77" s="157" t="s">
        <v>656</v>
      </c>
      <c r="AC77" s="157" t="s">
        <v>2909</v>
      </c>
      <c r="AD77" s="157" t="s">
        <v>73</v>
      </c>
      <c r="AE77" s="157" t="s">
        <v>997</v>
      </c>
      <c r="AF77" s="157" t="s">
        <v>2910</v>
      </c>
    </row>
    <row r="78" spans="1:32" ht="10.5" customHeight="1">
      <c r="A78" s="146" t="str">
        <f>IF(Table4!E50="","/*","")</f>
        <v>/*</v>
      </c>
      <c r="B78" s="264" t="s">
        <v>2911</v>
      </c>
      <c r="C78" s="265">
        <f>Table4!E50</f>
        <v>0</v>
      </c>
      <c r="D78" s="266" t="s">
        <v>992</v>
      </c>
      <c r="E78" s="266" t="s">
        <v>993</v>
      </c>
      <c r="F78" s="267"/>
      <c r="G78" s="267"/>
      <c r="H78" s="267"/>
      <c r="I78" s="164"/>
      <c r="J78" s="164"/>
      <c r="K78" s="164"/>
      <c r="L78" s="164"/>
      <c r="M78" s="164"/>
      <c r="N78" s="164"/>
      <c r="O78" s="164"/>
      <c r="P78" s="164"/>
      <c r="Q78" s="164"/>
      <c r="R78" s="164"/>
      <c r="S78" s="164"/>
      <c r="T78" s="164"/>
      <c r="U78" s="164"/>
      <c r="V78" s="164"/>
      <c r="W78" s="164"/>
      <c r="X78" s="164"/>
      <c r="Y78" s="164"/>
      <c r="Z78" s="164"/>
      <c r="AA78" s="156" t="e">
        <f t="array" aca="1" ref="AA78" ca="1">ROW(INDIRECT(MID(_xludf.FORMULATEXT(C78),2,LEN(_xludf.FORMULATEXT(C78)))))</f>
        <v>#NAME?</v>
      </c>
      <c r="AB78" s="157" t="s">
        <v>657</v>
      </c>
      <c r="AC78" s="157" t="s">
        <v>94</v>
      </c>
      <c r="AD78" s="157" t="s">
        <v>94</v>
      </c>
      <c r="AE78" s="157" t="s">
        <v>94</v>
      </c>
      <c r="AF78" s="157" t="s">
        <v>94</v>
      </c>
    </row>
    <row r="79" spans="1:32" ht="10.5" customHeight="1">
      <c r="A79" s="146" t="str">
        <f>IF(Table4!E51="","/*","")</f>
        <v>/*</v>
      </c>
      <c r="B79" s="264" t="s">
        <v>2912</v>
      </c>
      <c r="C79" s="266" t="str">
        <f>Table4!E51</f>
        <v/>
      </c>
      <c r="D79" s="266" t="s">
        <v>992</v>
      </c>
      <c r="E79" s="266" t="s">
        <v>993</v>
      </c>
      <c r="F79" s="267"/>
      <c r="G79" s="267"/>
      <c r="H79" s="267"/>
      <c r="I79" s="164"/>
      <c r="J79" s="164"/>
      <c r="K79" s="164"/>
      <c r="L79" s="164"/>
      <c r="M79" s="164"/>
      <c r="N79" s="164"/>
      <c r="O79" s="164"/>
      <c r="P79" s="164"/>
      <c r="Q79" s="164"/>
      <c r="R79" s="164"/>
      <c r="S79" s="164"/>
      <c r="T79" s="164"/>
      <c r="U79" s="164"/>
      <c r="V79" s="164"/>
      <c r="W79" s="164"/>
      <c r="X79" s="164"/>
      <c r="Y79" s="164"/>
      <c r="Z79" s="164"/>
      <c r="AA79" s="156" t="e">
        <f t="array" aca="1" ref="AA79" ca="1">ROW(INDIRECT(MID(_xludf.FORMULATEXT(C79),2,LEN(_xludf.FORMULATEXT(C79)))))</f>
        <v>#NAME?</v>
      </c>
      <c r="AB79" s="157" t="s">
        <v>658</v>
      </c>
      <c r="AC79" s="157" t="s">
        <v>2459</v>
      </c>
      <c r="AD79" s="157" t="s">
        <v>73</v>
      </c>
      <c r="AE79" s="157" t="s">
        <v>997</v>
      </c>
      <c r="AF79" s="157" t="s">
        <v>2913</v>
      </c>
    </row>
    <row r="80" spans="1:32" ht="10.5" customHeight="1">
      <c r="A80" s="146" t="str">
        <f>IF(Table4!E52="","/*","")</f>
        <v>/*</v>
      </c>
      <c r="B80" s="264" t="s">
        <v>2914</v>
      </c>
      <c r="C80" s="266" t="str">
        <f>Table4!E52</f>
        <v/>
      </c>
      <c r="D80" s="266" t="s">
        <v>992</v>
      </c>
      <c r="E80" s="266" t="s">
        <v>993</v>
      </c>
      <c r="F80" s="267"/>
      <c r="G80" s="267"/>
      <c r="H80" s="267"/>
      <c r="I80" s="164"/>
      <c r="J80" s="164"/>
      <c r="K80" s="164"/>
      <c r="L80" s="164"/>
      <c r="M80" s="164"/>
      <c r="N80" s="164"/>
      <c r="O80" s="164"/>
      <c r="P80" s="164"/>
      <c r="Q80" s="164"/>
      <c r="R80" s="164"/>
      <c r="S80" s="164"/>
      <c r="T80" s="164"/>
      <c r="U80" s="164"/>
      <c r="V80" s="164"/>
      <c r="W80" s="164"/>
      <c r="X80" s="164"/>
      <c r="Y80" s="164"/>
      <c r="Z80" s="164"/>
      <c r="AA80" s="156" t="e">
        <f t="array" aca="1" ref="AA80" ca="1">ROW(INDIRECT(MID(_xludf.FORMULATEXT(C80),2,LEN(_xludf.FORMULATEXT(C80)))))</f>
        <v>#NAME?</v>
      </c>
      <c r="AB80" s="157" t="s">
        <v>659</v>
      </c>
      <c r="AC80" s="157" t="s">
        <v>2462</v>
      </c>
      <c r="AD80" s="157" t="s">
        <v>24</v>
      </c>
      <c r="AE80" s="157" t="s">
        <v>997</v>
      </c>
      <c r="AF80" s="157" t="s">
        <v>2915</v>
      </c>
    </row>
    <row r="81" spans="1:32" ht="10.5" customHeight="1">
      <c r="A81" s="146" t="str">
        <f>IF(Table4!E53="","/*","")</f>
        <v>/*</v>
      </c>
      <c r="B81" s="264" t="s">
        <v>2916</v>
      </c>
      <c r="C81" s="266" t="str">
        <f>Table4!E53</f>
        <v/>
      </c>
      <c r="D81" s="266" t="s">
        <v>992</v>
      </c>
      <c r="E81" s="266" t="s">
        <v>993</v>
      </c>
      <c r="F81" s="267"/>
      <c r="G81" s="267"/>
      <c r="H81" s="267"/>
      <c r="I81" s="164"/>
      <c r="J81" s="164"/>
      <c r="K81" s="164"/>
      <c r="L81" s="164"/>
      <c r="M81" s="164"/>
      <c r="N81" s="164"/>
      <c r="O81" s="164"/>
      <c r="P81" s="164"/>
      <c r="Q81" s="164"/>
      <c r="R81" s="164"/>
      <c r="S81" s="164"/>
      <c r="T81" s="164"/>
      <c r="U81" s="164"/>
      <c r="V81" s="164"/>
      <c r="W81" s="164"/>
      <c r="X81" s="164"/>
      <c r="Y81" s="164"/>
      <c r="Z81" s="164"/>
      <c r="AA81" s="156" t="e">
        <f t="array" aca="1" ref="AA81" ca="1">ROW(INDIRECT(MID(_xludf.FORMULATEXT(C81),2,LEN(_xludf.FORMULATEXT(C81)))))</f>
        <v>#NAME?</v>
      </c>
      <c r="AB81" s="157" t="s">
        <v>660</v>
      </c>
      <c r="AC81" s="157" t="s">
        <v>2428</v>
      </c>
      <c r="AD81" s="157" t="s">
        <v>73</v>
      </c>
      <c r="AE81" s="157" t="s">
        <v>997</v>
      </c>
      <c r="AF81" s="157" t="s">
        <v>2917</v>
      </c>
    </row>
    <row r="82" spans="1:32" ht="10.5" customHeight="1">
      <c r="A82" s="146" t="str">
        <f>IF(Table4!E54="","/*","")</f>
        <v>/*</v>
      </c>
      <c r="B82" s="264" t="s">
        <v>2918</v>
      </c>
      <c r="C82" s="266" t="str">
        <f>Table4!E54</f>
        <v/>
      </c>
      <c r="D82" s="266" t="s">
        <v>992</v>
      </c>
      <c r="E82" s="266" t="s">
        <v>993</v>
      </c>
      <c r="F82" s="267"/>
      <c r="G82" s="267"/>
      <c r="H82" s="267"/>
      <c r="I82" s="164"/>
      <c r="J82" s="164"/>
      <c r="K82" s="164"/>
      <c r="L82" s="164"/>
      <c r="M82" s="164"/>
      <c r="N82" s="164"/>
      <c r="O82" s="164"/>
      <c r="P82" s="164"/>
      <c r="Q82" s="164"/>
      <c r="R82" s="164"/>
      <c r="S82" s="164"/>
      <c r="T82" s="164"/>
      <c r="U82" s="164"/>
      <c r="V82" s="164"/>
      <c r="W82" s="164"/>
      <c r="X82" s="164"/>
      <c r="Y82" s="164"/>
      <c r="Z82" s="164"/>
      <c r="AA82" s="156" t="e">
        <f t="array" aca="1" ref="AA82" ca="1">ROW(INDIRECT(MID(_xludf.FORMULATEXT(C82),2,LEN(_xludf.FORMULATEXT(C82)))))</f>
        <v>#NAME?</v>
      </c>
      <c r="AB82" s="157" t="s">
        <v>661</v>
      </c>
      <c r="AC82" s="157" t="s">
        <v>2919</v>
      </c>
      <c r="AD82" s="157" t="s">
        <v>24</v>
      </c>
      <c r="AE82" s="157" t="s">
        <v>997</v>
      </c>
      <c r="AF82" s="157" t="s">
        <v>2920</v>
      </c>
    </row>
    <row r="83" spans="1:32" ht="10.5" customHeight="1">
      <c r="A83" s="146" t="str">
        <f>IF(Table4!E55="","/*","")</f>
        <v>/*</v>
      </c>
      <c r="B83" s="264" t="s">
        <v>2921</v>
      </c>
      <c r="C83" s="266" t="str">
        <f>Table4!E55</f>
        <v/>
      </c>
      <c r="D83" s="266" t="s">
        <v>992</v>
      </c>
      <c r="E83" s="266" t="s">
        <v>993</v>
      </c>
      <c r="F83" s="267"/>
      <c r="G83" s="267"/>
      <c r="H83" s="267"/>
      <c r="I83" s="164"/>
      <c r="J83" s="164"/>
      <c r="K83" s="164"/>
      <c r="L83" s="164"/>
      <c r="M83" s="164"/>
      <c r="N83" s="164"/>
      <c r="O83" s="164"/>
      <c r="P83" s="164"/>
      <c r="Q83" s="164"/>
      <c r="R83" s="164"/>
      <c r="S83" s="164"/>
      <c r="T83" s="164"/>
      <c r="U83" s="164"/>
      <c r="V83" s="164"/>
      <c r="W83" s="164"/>
      <c r="X83" s="164"/>
      <c r="Y83" s="164"/>
      <c r="Z83" s="164"/>
      <c r="AA83" s="156" t="e">
        <f t="array" aca="1" ref="AA83" ca="1">ROW(INDIRECT(MID(_xludf.FORMULATEXT(C83),2,LEN(_xludf.FORMULATEXT(C83)))))</f>
        <v>#NAME?</v>
      </c>
      <c r="AB83" s="157" t="s">
        <v>662</v>
      </c>
      <c r="AC83" s="157" t="s">
        <v>2922</v>
      </c>
      <c r="AD83" s="157" t="s">
        <v>24</v>
      </c>
      <c r="AE83" s="157" t="s">
        <v>997</v>
      </c>
      <c r="AF83" s="157" t="s">
        <v>2923</v>
      </c>
    </row>
    <row r="84" spans="1:32" ht="10.5" customHeight="1">
      <c r="A84" s="146" t="str">
        <f>IF(Table4!E56="","/*","")</f>
        <v>/*</v>
      </c>
      <c r="B84" s="264" t="s">
        <v>2924</v>
      </c>
      <c r="C84" s="266" t="str">
        <f>Table4!E56</f>
        <v/>
      </c>
      <c r="D84" s="266" t="s">
        <v>992</v>
      </c>
      <c r="E84" s="266" t="s">
        <v>993</v>
      </c>
      <c r="F84" s="267"/>
      <c r="G84" s="267"/>
      <c r="H84" s="267"/>
      <c r="I84" s="164"/>
      <c r="J84" s="164"/>
      <c r="K84" s="164"/>
      <c r="L84" s="164"/>
      <c r="M84" s="164"/>
      <c r="N84" s="164"/>
      <c r="O84" s="164"/>
      <c r="P84" s="164"/>
      <c r="Q84" s="164"/>
      <c r="R84" s="164"/>
      <c r="S84" s="164"/>
      <c r="T84" s="164"/>
      <c r="U84" s="164"/>
      <c r="V84" s="164"/>
      <c r="W84" s="164"/>
      <c r="X84" s="164"/>
      <c r="Y84" s="164"/>
      <c r="Z84" s="164"/>
      <c r="AA84" s="156" t="e">
        <f t="array" aca="1" ref="AA84" ca="1">ROW(INDIRECT(MID(_xludf.FORMULATEXT(C84),2,LEN(_xludf.FORMULATEXT(C84)))))</f>
        <v>#NAME?</v>
      </c>
      <c r="AB84" s="157" t="s">
        <v>663</v>
      </c>
      <c r="AC84" s="157" t="s">
        <v>2925</v>
      </c>
      <c r="AD84" s="157" t="s">
        <v>73</v>
      </c>
      <c r="AE84" s="157" t="s">
        <v>997</v>
      </c>
      <c r="AF84" s="157" t="s">
        <v>2926</v>
      </c>
    </row>
    <row r="85" spans="1:32" ht="10.5" customHeight="1">
      <c r="A85" s="146" t="str">
        <f>IF(Table4!E57="","/*","")</f>
        <v>/*</v>
      </c>
      <c r="B85" s="264" t="s">
        <v>2927</v>
      </c>
      <c r="C85" s="266" t="str">
        <f>Table4!E57</f>
        <v/>
      </c>
      <c r="D85" s="266" t="s">
        <v>992</v>
      </c>
      <c r="E85" s="266" t="s">
        <v>993</v>
      </c>
      <c r="F85" s="267"/>
      <c r="G85" s="267"/>
      <c r="H85" s="267"/>
      <c r="I85" s="164"/>
      <c r="J85" s="164"/>
      <c r="K85" s="164"/>
      <c r="L85" s="164"/>
      <c r="M85" s="164"/>
      <c r="N85" s="164"/>
      <c r="O85" s="164"/>
      <c r="P85" s="164"/>
      <c r="Q85" s="164"/>
      <c r="R85" s="164"/>
      <c r="S85" s="164"/>
      <c r="T85" s="164"/>
      <c r="U85" s="164"/>
      <c r="V85" s="164"/>
      <c r="W85" s="164"/>
      <c r="X85" s="164"/>
      <c r="Y85" s="164"/>
      <c r="Z85" s="164"/>
      <c r="AA85" s="156" t="e">
        <f t="array" aca="1" ref="AA85" ca="1">ROW(INDIRECT(MID(_xludf.FORMULATEXT(C85),2,LEN(_xludf.FORMULATEXT(C85)))))</f>
        <v>#NAME?</v>
      </c>
      <c r="AB85" s="157" t="s">
        <v>664</v>
      </c>
      <c r="AC85" s="157" t="s">
        <v>2928</v>
      </c>
      <c r="AD85" s="157" t="s">
        <v>32</v>
      </c>
      <c r="AE85" s="157" t="s">
        <v>997</v>
      </c>
      <c r="AF85" s="157" t="s">
        <v>2929</v>
      </c>
    </row>
    <row r="86" spans="1:32" ht="10.5" customHeight="1">
      <c r="A86" s="146" t="str">
        <f>IF(Table4!E58="","/*","")</f>
        <v>/*</v>
      </c>
      <c r="B86" s="264" t="s">
        <v>2930</v>
      </c>
      <c r="C86" s="265">
        <f>Table4!E58</f>
        <v>0</v>
      </c>
      <c r="D86" s="266" t="s">
        <v>992</v>
      </c>
      <c r="E86" s="266" t="s">
        <v>993</v>
      </c>
      <c r="F86" s="267"/>
      <c r="G86" s="267"/>
      <c r="H86" s="267"/>
      <c r="I86" s="164"/>
      <c r="J86" s="164"/>
      <c r="K86" s="164"/>
      <c r="L86" s="164"/>
      <c r="M86" s="164"/>
      <c r="N86" s="164"/>
      <c r="O86" s="164"/>
      <c r="P86" s="164"/>
      <c r="Q86" s="164"/>
      <c r="R86" s="164"/>
      <c r="S86" s="164"/>
      <c r="T86" s="164"/>
      <c r="U86" s="164"/>
      <c r="V86" s="164"/>
      <c r="W86" s="164"/>
      <c r="X86" s="164"/>
      <c r="Y86" s="164"/>
      <c r="Z86" s="164"/>
      <c r="AA86" s="156" t="e">
        <f t="array" aca="1" ref="AA86" ca="1">ROW(INDIRECT(MID(_xludf.FORMULATEXT(C86),2,LEN(_xludf.FORMULATEXT(C86)))))</f>
        <v>#NAME?</v>
      </c>
      <c r="AB86" s="157" t="s">
        <v>665</v>
      </c>
      <c r="AC86" s="157" t="s">
        <v>2931</v>
      </c>
      <c r="AD86" s="157" t="s">
        <v>40</v>
      </c>
      <c r="AE86" s="157" t="s">
        <v>997</v>
      </c>
      <c r="AF86" s="157" t="s">
        <v>2932</v>
      </c>
    </row>
    <row r="87" spans="1:32" ht="10.5" customHeight="1">
      <c r="A87" s="146" t="str">
        <f>IF(Table4!E59="","/*","")</f>
        <v>/*</v>
      </c>
      <c r="B87" s="264" t="s">
        <v>2933</v>
      </c>
      <c r="C87" s="265">
        <f>Table4!E59</f>
        <v>0</v>
      </c>
      <c r="D87" s="266" t="s">
        <v>992</v>
      </c>
      <c r="E87" s="266" t="s">
        <v>993</v>
      </c>
      <c r="F87" s="267"/>
      <c r="G87" s="267"/>
      <c r="H87" s="267"/>
      <c r="I87" s="164"/>
      <c r="J87" s="164"/>
      <c r="K87" s="164"/>
      <c r="L87" s="164"/>
      <c r="M87" s="164"/>
      <c r="N87" s="164"/>
      <c r="O87" s="164"/>
      <c r="P87" s="164"/>
      <c r="Q87" s="164"/>
      <c r="R87" s="164"/>
      <c r="S87" s="164"/>
      <c r="T87" s="164"/>
      <c r="U87" s="164"/>
      <c r="V87" s="164"/>
      <c r="W87" s="164"/>
      <c r="X87" s="164"/>
      <c r="Y87" s="164"/>
      <c r="Z87" s="164"/>
      <c r="AA87" s="156" t="e">
        <f t="array" aca="1" ref="AA87" ca="1">ROW(INDIRECT(MID(_xludf.FORMULATEXT(C87),2,LEN(_xludf.FORMULATEXT(C87)))))</f>
        <v>#NAME?</v>
      </c>
      <c r="AB87" s="157" t="s">
        <v>666</v>
      </c>
      <c r="AC87" s="157" t="s">
        <v>94</v>
      </c>
      <c r="AD87" s="157" t="s">
        <v>94</v>
      </c>
      <c r="AE87" s="157" t="s">
        <v>94</v>
      </c>
      <c r="AF87" s="157" t="s">
        <v>94</v>
      </c>
    </row>
    <row r="88" spans="1:32" ht="10.5" customHeight="1">
      <c r="A88" s="146" t="str">
        <f>IF(Table4!E60="","/*","")</f>
        <v>/*</v>
      </c>
      <c r="B88" s="264" t="s">
        <v>2934</v>
      </c>
      <c r="C88" s="266">
        <f>Table4!E60</f>
        <v>0</v>
      </c>
      <c r="D88" s="266" t="s">
        <v>992</v>
      </c>
      <c r="E88" s="266" t="s">
        <v>993</v>
      </c>
      <c r="F88" s="267"/>
      <c r="G88" s="267"/>
      <c r="H88" s="267"/>
      <c r="I88" s="164"/>
      <c r="J88" s="164"/>
      <c r="K88" s="164"/>
      <c r="L88" s="164"/>
      <c r="M88" s="164"/>
      <c r="N88" s="164"/>
      <c r="O88" s="164"/>
      <c r="P88" s="164"/>
      <c r="Q88" s="164"/>
      <c r="R88" s="164"/>
      <c r="S88" s="164"/>
      <c r="T88" s="164"/>
      <c r="U88" s="164"/>
      <c r="V88" s="164"/>
      <c r="W88" s="164"/>
      <c r="X88" s="164"/>
      <c r="Y88" s="164"/>
      <c r="Z88" s="164"/>
      <c r="AA88" s="156" t="e">
        <f t="array" aca="1" ref="AA88" ca="1">ROW(INDIRECT(MID(_xludf.FORMULATEXT(C88),2,LEN(_xludf.FORMULATEXT(C88)))))</f>
        <v>#NAME?</v>
      </c>
      <c r="AB88" s="157" t="s">
        <v>667</v>
      </c>
      <c r="AC88" s="157" t="s">
        <v>2935</v>
      </c>
      <c r="AD88" s="157" t="s">
        <v>47</v>
      </c>
      <c r="AE88" s="157" t="s">
        <v>997</v>
      </c>
      <c r="AF88" s="157" t="s">
        <v>2936</v>
      </c>
    </row>
    <row r="89" spans="1:32" ht="10.5" customHeight="1">
      <c r="A89" s="146" t="str">
        <f>IF(Table4!E61="","/*","")</f>
        <v>/*</v>
      </c>
      <c r="B89" s="264" t="s">
        <v>2937</v>
      </c>
      <c r="C89" s="266" t="str">
        <f>Table4!E61</f>
        <v/>
      </c>
      <c r="D89" s="266" t="s">
        <v>992</v>
      </c>
      <c r="E89" s="266" t="s">
        <v>993</v>
      </c>
      <c r="F89" s="267"/>
      <c r="G89" s="267"/>
      <c r="H89" s="267"/>
      <c r="I89" s="164"/>
      <c r="J89" s="164"/>
      <c r="K89" s="164"/>
      <c r="L89" s="164"/>
      <c r="M89" s="164"/>
      <c r="N89" s="164"/>
      <c r="O89" s="164"/>
      <c r="P89" s="164"/>
      <c r="Q89" s="164"/>
      <c r="R89" s="164"/>
      <c r="S89" s="164"/>
      <c r="T89" s="164"/>
      <c r="U89" s="164"/>
      <c r="V89" s="164"/>
      <c r="W89" s="164"/>
      <c r="X89" s="164"/>
      <c r="Y89" s="164"/>
      <c r="Z89" s="164"/>
      <c r="AA89" s="156" t="e">
        <f t="array" aca="1" ref="AA89" ca="1">ROW(INDIRECT(MID(_xludf.FORMULATEXT(C89),2,LEN(_xludf.FORMULATEXT(C89)))))</f>
        <v>#NAME?</v>
      </c>
      <c r="AB89" s="157" t="s">
        <v>668</v>
      </c>
      <c r="AC89" s="157" t="s">
        <v>2938</v>
      </c>
      <c r="AD89" s="157" t="s">
        <v>32</v>
      </c>
      <c r="AE89" s="157" t="s">
        <v>997</v>
      </c>
      <c r="AF89" s="157" t="s">
        <v>2939</v>
      </c>
    </row>
    <row r="90" spans="1:32" ht="10.5" customHeight="1">
      <c r="A90" s="146" t="str">
        <f>IF(Table4!E62="","/*","")</f>
        <v>/*</v>
      </c>
      <c r="B90" s="264" t="s">
        <v>2940</v>
      </c>
      <c r="C90" s="266" t="str">
        <f>Table4!E62</f>
        <v/>
      </c>
      <c r="D90" s="266" t="s">
        <v>992</v>
      </c>
      <c r="E90" s="266" t="s">
        <v>993</v>
      </c>
      <c r="F90" s="267"/>
      <c r="G90" s="267"/>
      <c r="H90" s="267"/>
      <c r="I90" s="164"/>
      <c r="J90" s="164"/>
      <c r="K90" s="164"/>
      <c r="L90" s="164"/>
      <c r="M90" s="164"/>
      <c r="N90" s="164"/>
      <c r="O90" s="164"/>
      <c r="P90" s="164"/>
      <c r="Q90" s="164"/>
      <c r="R90" s="164"/>
      <c r="S90" s="164"/>
      <c r="T90" s="164"/>
      <c r="U90" s="164"/>
      <c r="V90" s="164"/>
      <c r="W90" s="164"/>
      <c r="X90" s="164"/>
      <c r="Y90" s="164"/>
      <c r="Z90" s="164"/>
      <c r="AA90" s="156" t="e">
        <f t="array" aca="1" ref="AA90" ca="1">ROW(INDIRECT(MID(_xludf.FORMULATEXT(C90),2,LEN(_xludf.FORMULATEXT(C90)))))</f>
        <v>#NAME?</v>
      </c>
      <c r="AB90" s="157" t="s">
        <v>669</v>
      </c>
      <c r="AC90" s="157" t="s">
        <v>2941</v>
      </c>
      <c r="AD90" s="157" t="s">
        <v>24</v>
      </c>
      <c r="AE90" s="157" t="s">
        <v>997</v>
      </c>
      <c r="AF90" s="157" t="s">
        <v>2942</v>
      </c>
    </row>
    <row r="91" spans="1:32" ht="10.5" customHeight="1">
      <c r="A91" s="146" t="str">
        <f>IF(Table4!E63="","/*","")</f>
        <v>/*</v>
      </c>
      <c r="B91" s="264" t="s">
        <v>2943</v>
      </c>
      <c r="C91" s="266">
        <f>Table4!E63</f>
        <v>0</v>
      </c>
      <c r="D91" s="266" t="s">
        <v>992</v>
      </c>
      <c r="E91" s="266" t="s">
        <v>993</v>
      </c>
      <c r="F91" s="267"/>
      <c r="G91" s="267"/>
      <c r="H91" s="267"/>
      <c r="I91" s="164"/>
      <c r="J91" s="164"/>
      <c r="K91" s="164"/>
      <c r="L91" s="164"/>
      <c r="M91" s="164"/>
      <c r="N91" s="164"/>
      <c r="O91" s="164"/>
      <c r="P91" s="164"/>
      <c r="Q91" s="164"/>
      <c r="R91" s="164"/>
      <c r="S91" s="164"/>
      <c r="T91" s="164"/>
      <c r="U91" s="164"/>
      <c r="V91" s="164"/>
      <c r="W91" s="164"/>
      <c r="X91" s="164"/>
      <c r="Y91" s="164"/>
      <c r="Z91" s="164"/>
      <c r="AA91" s="156" t="e">
        <f t="array" aca="1" ref="AA91" ca="1">ROW(INDIRECT(MID(_xludf.FORMULATEXT(C91),2,LEN(_xludf.FORMULATEXT(C91)))))</f>
        <v>#NAME?</v>
      </c>
      <c r="AB91" s="157" t="s">
        <v>670</v>
      </c>
      <c r="AC91" s="157" t="s">
        <v>94</v>
      </c>
      <c r="AD91" s="157" t="s">
        <v>94</v>
      </c>
      <c r="AE91" s="157" t="s">
        <v>94</v>
      </c>
      <c r="AF91" s="157" t="s">
        <v>94</v>
      </c>
    </row>
    <row r="92" spans="1:32" ht="10.5" customHeight="1">
      <c r="A92" s="146" t="str">
        <f>IF(Table4!E64="","/*","")</f>
        <v>/*</v>
      </c>
      <c r="B92" s="264" t="s">
        <v>2944</v>
      </c>
      <c r="C92" s="266" t="str">
        <f>Table4!E64</f>
        <v/>
      </c>
      <c r="D92" s="266" t="s">
        <v>992</v>
      </c>
      <c r="E92" s="266" t="s">
        <v>993</v>
      </c>
      <c r="F92" s="267"/>
      <c r="G92" s="267"/>
      <c r="H92" s="267"/>
      <c r="I92" s="164"/>
      <c r="J92" s="164"/>
      <c r="K92" s="164"/>
      <c r="L92" s="164"/>
      <c r="M92" s="164"/>
      <c r="N92" s="164"/>
      <c r="O92" s="164"/>
      <c r="P92" s="164"/>
      <c r="Q92" s="164"/>
      <c r="R92" s="164"/>
      <c r="S92" s="164"/>
      <c r="T92" s="164"/>
      <c r="U92" s="164"/>
      <c r="V92" s="164"/>
      <c r="W92" s="164"/>
      <c r="X92" s="164"/>
      <c r="Y92" s="164"/>
      <c r="Z92" s="164"/>
      <c r="AA92" s="156" t="e">
        <f t="array" aca="1" ref="AA92" ca="1">ROW(INDIRECT(MID(_xludf.FORMULATEXT(C92),2,LEN(_xludf.FORMULATEXT(C92)))))</f>
        <v>#NAME?</v>
      </c>
      <c r="AB92" s="157" t="s">
        <v>671</v>
      </c>
      <c r="AC92" s="157" t="s">
        <v>2945</v>
      </c>
      <c r="AD92" s="157" t="s">
        <v>32</v>
      </c>
      <c r="AE92" s="157" t="s">
        <v>997</v>
      </c>
      <c r="AF92" s="157" t="s">
        <v>2946</v>
      </c>
    </row>
    <row r="93" spans="1:32" ht="10.5" customHeight="1">
      <c r="A93" s="146" t="str">
        <f>IF(Table4!E65="","/*","")</f>
        <v>/*</v>
      </c>
      <c r="B93" s="264" t="s">
        <v>2947</v>
      </c>
      <c r="C93" s="266" t="str">
        <f>Table4!E65</f>
        <v/>
      </c>
      <c r="D93" s="266" t="s">
        <v>992</v>
      </c>
      <c r="E93" s="266" t="s">
        <v>993</v>
      </c>
      <c r="F93" s="267"/>
      <c r="G93" s="267"/>
      <c r="H93" s="267"/>
      <c r="I93" s="164"/>
      <c r="J93" s="164"/>
      <c r="K93" s="164"/>
      <c r="L93" s="164"/>
      <c r="M93" s="164"/>
      <c r="N93" s="164"/>
      <c r="O93" s="164"/>
      <c r="P93" s="164"/>
      <c r="Q93" s="164"/>
      <c r="R93" s="164"/>
      <c r="S93" s="164"/>
      <c r="T93" s="164"/>
      <c r="U93" s="164"/>
      <c r="V93" s="164"/>
      <c r="W93" s="164"/>
      <c r="X93" s="164"/>
      <c r="Y93" s="164"/>
      <c r="Z93" s="164"/>
      <c r="AA93" s="156" t="e">
        <f t="array" aca="1" ref="AA93" ca="1">ROW(INDIRECT(MID(_xludf.FORMULATEXT(C93),2,LEN(_xludf.FORMULATEXT(C93)))))</f>
        <v>#NAME?</v>
      </c>
      <c r="AB93" s="157" t="s">
        <v>672</v>
      </c>
      <c r="AC93" s="157" t="s">
        <v>2948</v>
      </c>
      <c r="AD93" s="157" t="s">
        <v>32</v>
      </c>
      <c r="AE93" s="157" t="s">
        <v>997</v>
      </c>
      <c r="AF93" s="157" t="s">
        <v>2949</v>
      </c>
    </row>
    <row r="94" spans="1:32" ht="10.5" customHeight="1">
      <c r="A94" s="146" t="str">
        <f>IF(Table4!E66="","/*","")</f>
        <v>/*</v>
      </c>
      <c r="B94" s="269" t="s">
        <v>2950</v>
      </c>
      <c r="C94" s="270">
        <f>Table4!E66</f>
        <v>0</v>
      </c>
      <c r="D94" s="271" t="s">
        <v>992</v>
      </c>
      <c r="E94" s="271" t="s">
        <v>993</v>
      </c>
      <c r="F94" s="267"/>
      <c r="G94" s="267"/>
      <c r="H94" s="267"/>
      <c r="I94" s="164"/>
      <c r="J94" s="164"/>
      <c r="K94" s="164"/>
      <c r="L94" s="164"/>
      <c r="M94" s="164"/>
      <c r="N94" s="164"/>
      <c r="O94" s="164"/>
      <c r="P94" s="164"/>
      <c r="Q94" s="164"/>
      <c r="R94" s="164"/>
      <c r="S94" s="164"/>
      <c r="T94" s="164"/>
      <c r="U94" s="164"/>
      <c r="V94" s="164"/>
      <c r="W94" s="164"/>
      <c r="X94" s="164"/>
      <c r="Y94" s="164"/>
      <c r="Z94" s="164"/>
      <c r="AA94" s="156" t="e">
        <f t="array" aca="1" ref="AA94" ca="1">ROW(INDIRECT(MID(_xludf.FORMULATEXT(C94),2,LEN(_xludf.FORMULATEXT(C94)))))</f>
        <v>#NAME?</v>
      </c>
      <c r="AB94" s="157" t="s">
        <v>673</v>
      </c>
      <c r="AC94" s="157" t="s">
        <v>2951</v>
      </c>
      <c r="AD94" s="157" t="s">
        <v>94</v>
      </c>
      <c r="AE94" s="157" t="s">
        <v>1126</v>
      </c>
      <c r="AF94" s="157" t="s">
        <v>2952</v>
      </c>
    </row>
    <row r="95" spans="1:32" ht="10.5" customHeight="1">
      <c r="A95" s="146" t="str">
        <f>IF(Table4!E68="","/*","")</f>
        <v>/*</v>
      </c>
      <c r="B95" s="273" t="s">
        <v>2953</v>
      </c>
      <c r="C95" s="273">
        <f>Table4!E68</f>
        <v>0</v>
      </c>
      <c r="D95" s="275" t="s">
        <v>992</v>
      </c>
      <c r="E95" s="275" t="s">
        <v>993</v>
      </c>
      <c r="F95" s="276"/>
      <c r="G95" s="276"/>
      <c r="H95" s="276"/>
      <c r="I95" s="278" t="s">
        <v>2954</v>
      </c>
      <c r="J95" s="278">
        <v>1</v>
      </c>
      <c r="K95" s="279" t="s">
        <v>1095</v>
      </c>
      <c r="L95" s="278" t="s">
        <v>2955</v>
      </c>
      <c r="M95" s="280"/>
      <c r="N95" s="280"/>
      <c r="O95" s="281"/>
      <c r="P95" s="164"/>
      <c r="Q95" s="164"/>
      <c r="R95" s="164"/>
      <c r="S95" s="164"/>
      <c r="T95" s="164"/>
      <c r="U95" s="164"/>
      <c r="V95" s="164"/>
      <c r="W95" s="164"/>
      <c r="X95" s="164"/>
      <c r="Y95" s="164"/>
      <c r="Z95" s="164"/>
      <c r="AA95" s="156" t="e">
        <f t="array" aca="1" ref="AA95" ca="1">ROW(INDIRECT(MID(_xludf.FORMULATEXT(C95),2,LEN(_xludf.FORMULATEXT(C95)))))</f>
        <v>#NAME?</v>
      </c>
      <c r="AB95" s="157" t="s">
        <v>121</v>
      </c>
      <c r="AC95" s="157" t="s">
        <v>94</v>
      </c>
      <c r="AD95" s="157" t="s">
        <v>40</v>
      </c>
      <c r="AE95" s="157" t="s">
        <v>94</v>
      </c>
      <c r="AF95" s="157" t="s">
        <v>94</v>
      </c>
    </row>
    <row r="96" spans="1:32" ht="10.5" customHeight="1">
      <c r="A96" s="146" t="str">
        <f>IF(Table4!E69="","/*","")</f>
        <v>/*</v>
      </c>
      <c r="B96" s="273" t="s">
        <v>2956</v>
      </c>
      <c r="C96" s="274" t="str">
        <f>Table4!E69</f>
        <v/>
      </c>
      <c r="D96" s="275" t="s">
        <v>992</v>
      </c>
      <c r="E96" s="275" t="s">
        <v>993</v>
      </c>
      <c r="F96" s="282"/>
      <c r="G96" s="282"/>
      <c r="H96" s="282"/>
      <c r="I96" s="139" t="s">
        <v>2954</v>
      </c>
      <c r="J96" s="139">
        <v>1</v>
      </c>
      <c r="K96" s="143" t="s">
        <v>1095</v>
      </c>
      <c r="L96" s="139" t="s">
        <v>2955</v>
      </c>
      <c r="M96" s="164"/>
      <c r="N96" s="164"/>
      <c r="O96" s="284"/>
      <c r="P96" s="164"/>
      <c r="Q96" s="164"/>
      <c r="R96" s="164"/>
      <c r="S96" s="164"/>
      <c r="T96" s="164"/>
      <c r="U96" s="164"/>
      <c r="V96" s="164"/>
      <c r="W96" s="164"/>
      <c r="X96" s="164"/>
      <c r="Y96" s="164"/>
      <c r="Z96" s="164"/>
      <c r="AA96" s="156" t="e">
        <f t="array" aca="1" ref="AA96" ca="1">ROW(INDIRECT(MID(_xludf.FORMULATEXT(C96),2,LEN(_xludf.FORMULATEXT(C96)))))</f>
        <v>#NAME?</v>
      </c>
      <c r="AB96" s="157" t="s">
        <v>123</v>
      </c>
      <c r="AC96" s="157" t="s">
        <v>94</v>
      </c>
      <c r="AD96" s="157" t="s">
        <v>32</v>
      </c>
      <c r="AE96" s="157" t="s">
        <v>94</v>
      </c>
      <c r="AF96" s="157" t="s">
        <v>94</v>
      </c>
    </row>
    <row r="97" spans="1:32" ht="10.5" customHeight="1">
      <c r="A97" s="146" t="str">
        <f>IF(Table4!E70="","/*","")</f>
        <v>/*</v>
      </c>
      <c r="B97" s="273" t="s">
        <v>2957</v>
      </c>
      <c r="C97" s="274" t="str">
        <f>Table4!E70</f>
        <v/>
      </c>
      <c r="D97" s="275" t="s">
        <v>992</v>
      </c>
      <c r="E97" s="275" t="s">
        <v>993</v>
      </c>
      <c r="F97" s="282"/>
      <c r="G97" s="282"/>
      <c r="H97" s="282"/>
      <c r="I97" s="139" t="s">
        <v>2954</v>
      </c>
      <c r="J97" s="139">
        <v>1</v>
      </c>
      <c r="K97" s="143" t="s">
        <v>1095</v>
      </c>
      <c r="L97" s="139" t="s">
        <v>2955</v>
      </c>
      <c r="M97" s="164"/>
      <c r="N97" s="164"/>
      <c r="O97" s="284"/>
      <c r="P97" s="164"/>
      <c r="Q97" s="164"/>
      <c r="R97" s="164"/>
      <c r="S97" s="164"/>
      <c r="T97" s="164"/>
      <c r="U97" s="164"/>
      <c r="V97" s="164"/>
      <c r="W97" s="164"/>
      <c r="X97" s="164"/>
      <c r="Y97" s="164"/>
      <c r="Z97" s="164"/>
      <c r="AA97" s="156" t="e">
        <f t="array" aca="1" ref="AA97" ca="1">ROW(INDIRECT(MID(_xludf.FORMULATEXT(C97),2,LEN(_xludf.FORMULATEXT(C97)))))</f>
        <v>#NAME?</v>
      </c>
      <c r="AB97" s="157" t="s">
        <v>125</v>
      </c>
      <c r="AC97" s="157" t="s">
        <v>94</v>
      </c>
      <c r="AD97" s="157" t="s">
        <v>32</v>
      </c>
      <c r="AE97" s="157" t="s">
        <v>94</v>
      </c>
      <c r="AF97" s="157" t="s">
        <v>94</v>
      </c>
    </row>
    <row r="98" spans="1:32" ht="10.5" customHeight="1">
      <c r="A98" s="146" t="str">
        <f>IF(Table4!E71="","/*","")</f>
        <v>/*</v>
      </c>
      <c r="B98" s="273" t="s">
        <v>2958</v>
      </c>
      <c r="C98" s="273">
        <f>Table4!E71</f>
        <v>0</v>
      </c>
      <c r="D98" s="275" t="s">
        <v>992</v>
      </c>
      <c r="E98" s="275" t="s">
        <v>993</v>
      </c>
      <c r="F98" s="285"/>
      <c r="G98" s="285"/>
      <c r="H98" s="285"/>
      <c r="I98" s="287" t="s">
        <v>2954</v>
      </c>
      <c r="J98" s="287">
        <v>1</v>
      </c>
      <c r="K98" s="288" t="s">
        <v>1095</v>
      </c>
      <c r="L98" s="287" t="s">
        <v>2955</v>
      </c>
      <c r="M98" s="289"/>
      <c r="N98" s="289"/>
      <c r="O98" s="290"/>
      <c r="P98" s="164"/>
      <c r="Q98" s="164"/>
      <c r="R98" s="164"/>
      <c r="S98" s="164"/>
      <c r="T98" s="164"/>
      <c r="U98" s="164"/>
      <c r="V98" s="164"/>
      <c r="W98" s="164"/>
      <c r="X98" s="164"/>
      <c r="Y98" s="164"/>
      <c r="Z98" s="164"/>
      <c r="AA98" s="156" t="e">
        <f t="array" aca="1" ref="AA98" ca="1">ROW(INDIRECT(MID(_xludf.FORMULATEXT(C98),2,LEN(_xludf.FORMULATEXT(C98)))))</f>
        <v>#NAME?</v>
      </c>
      <c r="AB98" s="157" t="s">
        <v>127</v>
      </c>
      <c r="AC98" s="157" t="s">
        <v>94</v>
      </c>
      <c r="AD98" s="157" t="s">
        <v>40</v>
      </c>
      <c r="AE98" s="157" t="s">
        <v>94</v>
      </c>
      <c r="AF98" s="157" t="s">
        <v>94</v>
      </c>
    </row>
    <row r="99" spans="1:32" ht="10.5" customHeight="1">
      <c r="A99" s="146" t="str">
        <f>IF(Table4!E72="","/*","")</f>
        <v/>
      </c>
      <c r="B99" s="273" t="s">
        <v>2953</v>
      </c>
      <c r="C99" s="273">
        <f>Table4!$E$73</f>
        <v>0</v>
      </c>
      <c r="D99" s="275" t="s">
        <v>992</v>
      </c>
      <c r="E99" s="275" t="s">
        <v>993</v>
      </c>
      <c r="F99" s="276"/>
      <c r="G99" s="276"/>
      <c r="H99" s="276"/>
      <c r="I99" s="278" t="s">
        <v>2954</v>
      </c>
      <c r="J99" s="278">
        <v>2</v>
      </c>
      <c r="K99" s="279" t="s">
        <v>1095</v>
      </c>
      <c r="L99" s="278" t="s">
        <v>2955</v>
      </c>
      <c r="M99" s="280"/>
      <c r="N99" s="280"/>
      <c r="O99" s="281"/>
      <c r="P99" s="164"/>
      <c r="Q99" s="164"/>
      <c r="R99" s="164"/>
      <c r="S99" s="164"/>
      <c r="T99" s="164"/>
      <c r="U99" s="164"/>
      <c r="V99" s="164"/>
      <c r="W99" s="164"/>
      <c r="X99" s="164"/>
      <c r="Y99" s="164"/>
      <c r="Z99" s="164"/>
      <c r="AA99" s="156" t="e">
        <f t="array" aca="1" ref="AA99" ca="1">ROW(INDIRECT(MID(_xludf.FORMULATEXT(C99),2,LEN(_xludf.FORMULATEXT(C99)))))</f>
        <v>#NAME?</v>
      </c>
      <c r="AB99" s="157" t="s">
        <v>121</v>
      </c>
      <c r="AC99" s="157" t="s">
        <v>94</v>
      </c>
      <c r="AD99" s="157" t="s">
        <v>40</v>
      </c>
      <c r="AE99" s="157" t="s">
        <v>94</v>
      </c>
      <c r="AF99" s="157" t="s">
        <v>94</v>
      </c>
    </row>
    <row r="100" spans="1:32" ht="10.5" customHeight="1">
      <c r="A100" s="146" t="str">
        <f>IF(Table4!E73="","/*","")</f>
        <v>/*</v>
      </c>
      <c r="B100" s="273" t="s">
        <v>2956</v>
      </c>
      <c r="C100" s="274" t="str">
        <f>Table4!$E$74</f>
        <v/>
      </c>
      <c r="D100" s="275" t="s">
        <v>992</v>
      </c>
      <c r="E100" s="275" t="s">
        <v>993</v>
      </c>
      <c r="F100" s="282"/>
      <c r="G100" s="282"/>
      <c r="H100" s="282"/>
      <c r="I100" s="139" t="s">
        <v>2954</v>
      </c>
      <c r="J100" s="139">
        <v>2</v>
      </c>
      <c r="K100" s="143" t="s">
        <v>1095</v>
      </c>
      <c r="L100" s="139" t="s">
        <v>2955</v>
      </c>
      <c r="M100" s="164"/>
      <c r="N100" s="164"/>
      <c r="O100" s="284"/>
      <c r="P100" s="164"/>
      <c r="Q100" s="164"/>
      <c r="R100" s="164"/>
      <c r="S100" s="164"/>
      <c r="T100" s="164"/>
      <c r="U100" s="164"/>
      <c r="V100" s="164"/>
      <c r="W100" s="164"/>
      <c r="X100" s="164"/>
      <c r="Y100" s="164"/>
      <c r="Z100" s="164"/>
      <c r="AA100" s="156" t="e">
        <f t="array" aca="1" ref="AA100" ca="1">ROW(INDIRECT(MID(_xludf.FORMULATEXT(C100),2,LEN(_xludf.FORMULATEXT(C100)))))</f>
        <v>#NAME?</v>
      </c>
      <c r="AB100" s="157" t="s">
        <v>123</v>
      </c>
      <c r="AC100" s="157" t="s">
        <v>94</v>
      </c>
      <c r="AD100" s="157" t="s">
        <v>32</v>
      </c>
      <c r="AE100" s="157" t="s">
        <v>94</v>
      </c>
      <c r="AF100" s="157" t="s">
        <v>94</v>
      </c>
    </row>
    <row r="101" spans="1:32" ht="10.5" customHeight="1">
      <c r="A101" s="146" t="str">
        <f>IF(Table4!E74="","/*","")</f>
        <v>/*</v>
      </c>
      <c r="B101" s="273" t="s">
        <v>2957</v>
      </c>
      <c r="C101" s="274" t="str">
        <f>Table4!$E$75</f>
        <v/>
      </c>
      <c r="D101" s="275" t="s">
        <v>992</v>
      </c>
      <c r="E101" s="275" t="s">
        <v>993</v>
      </c>
      <c r="F101" s="282"/>
      <c r="G101" s="282"/>
      <c r="H101" s="282"/>
      <c r="I101" s="139" t="s">
        <v>2954</v>
      </c>
      <c r="J101" s="139">
        <v>2</v>
      </c>
      <c r="K101" s="143" t="s">
        <v>1095</v>
      </c>
      <c r="L101" s="139" t="s">
        <v>2955</v>
      </c>
      <c r="M101" s="164"/>
      <c r="N101" s="164"/>
      <c r="O101" s="284"/>
      <c r="P101" s="164"/>
      <c r="Q101" s="164"/>
      <c r="R101" s="164"/>
      <c r="S101" s="164"/>
      <c r="T101" s="164"/>
      <c r="U101" s="164"/>
      <c r="V101" s="164"/>
      <c r="W101" s="164"/>
      <c r="X101" s="164"/>
      <c r="Y101" s="164"/>
      <c r="Z101" s="164"/>
      <c r="AA101" s="156" t="e">
        <f t="array" aca="1" ref="AA101" ca="1">ROW(INDIRECT(MID(_xludf.FORMULATEXT(C101),2,LEN(_xludf.FORMULATEXT(C101)))))</f>
        <v>#NAME?</v>
      </c>
      <c r="AB101" s="157" t="s">
        <v>125</v>
      </c>
      <c r="AC101" s="157" t="s">
        <v>94</v>
      </c>
      <c r="AD101" s="157" t="s">
        <v>32</v>
      </c>
      <c r="AE101" s="157" t="s">
        <v>94</v>
      </c>
      <c r="AF101" s="157" t="s">
        <v>94</v>
      </c>
    </row>
    <row r="102" spans="1:32" ht="10.5" customHeight="1">
      <c r="A102" s="146" t="str">
        <f>IF(Table4!E75="","/*","")</f>
        <v>/*</v>
      </c>
      <c r="B102" s="273" t="s">
        <v>2958</v>
      </c>
      <c r="C102" s="273">
        <f>Table4!$E$76</f>
        <v>0</v>
      </c>
      <c r="D102" s="275" t="s">
        <v>992</v>
      </c>
      <c r="E102" s="275" t="s">
        <v>993</v>
      </c>
      <c r="F102" s="285"/>
      <c r="G102" s="285"/>
      <c r="H102" s="285"/>
      <c r="I102" s="287" t="s">
        <v>2954</v>
      </c>
      <c r="J102" s="287">
        <v>2</v>
      </c>
      <c r="K102" s="288" t="s">
        <v>1095</v>
      </c>
      <c r="L102" s="287" t="s">
        <v>2955</v>
      </c>
      <c r="M102" s="289"/>
      <c r="N102" s="289"/>
      <c r="O102" s="290"/>
      <c r="P102" s="164"/>
      <c r="Q102" s="164"/>
      <c r="R102" s="164"/>
      <c r="S102" s="164"/>
      <c r="T102" s="164"/>
      <c r="U102" s="164"/>
      <c r="V102" s="164"/>
      <c r="W102" s="164"/>
      <c r="X102" s="164"/>
      <c r="Y102" s="164"/>
      <c r="Z102" s="164"/>
      <c r="AA102" s="156" t="e">
        <f t="array" aca="1" ref="AA102" ca="1">ROW(INDIRECT(MID(_xludf.FORMULATEXT(C102),2,LEN(_xludf.FORMULATEXT(C102)))))</f>
        <v>#NAME?</v>
      </c>
      <c r="AB102" s="157" t="s">
        <v>127</v>
      </c>
      <c r="AC102" s="157" t="s">
        <v>94</v>
      </c>
      <c r="AD102" s="157" t="s">
        <v>40</v>
      </c>
      <c r="AE102" s="157" t="s">
        <v>94</v>
      </c>
      <c r="AF102" s="157" t="s">
        <v>94</v>
      </c>
    </row>
    <row r="103" spans="1:32" ht="10.5" customHeight="1">
      <c r="A103" s="146" t="str">
        <f>IF(Table4!E77="","/*","")</f>
        <v>/*</v>
      </c>
      <c r="B103" s="291" t="s">
        <v>2959</v>
      </c>
      <c r="C103" s="293">
        <f>Table4!E77</f>
        <v>0</v>
      </c>
      <c r="D103" s="292" t="s">
        <v>992</v>
      </c>
      <c r="E103" s="292" t="s">
        <v>993</v>
      </c>
      <c r="F103" s="267"/>
      <c r="G103" s="267"/>
      <c r="H103" s="267"/>
      <c r="I103" s="164"/>
      <c r="J103" s="164"/>
      <c r="K103" s="164"/>
      <c r="L103" s="164"/>
      <c r="M103" s="164"/>
      <c r="N103" s="164"/>
      <c r="O103" s="164"/>
      <c r="P103" s="164"/>
      <c r="Q103" s="164"/>
      <c r="R103" s="164"/>
      <c r="S103" s="164"/>
      <c r="T103" s="164"/>
      <c r="U103" s="164"/>
      <c r="V103" s="164"/>
      <c r="W103" s="164"/>
      <c r="X103" s="164"/>
      <c r="Y103" s="164"/>
      <c r="Z103" s="164"/>
      <c r="AA103" s="156" t="e">
        <f t="array" aca="1" ref="AA103" ca="1">ROW(INDIRECT(MID(_xludf.FORMULATEXT(C103),2,LEN(_xludf.FORMULATEXT(C103)))))</f>
        <v>#NAME?</v>
      </c>
      <c r="AB103" s="157" t="s">
        <v>674</v>
      </c>
      <c r="AC103" s="157" t="s">
        <v>94</v>
      </c>
      <c r="AD103" s="157" t="s">
        <v>94</v>
      </c>
      <c r="AE103" s="157" t="s">
        <v>94</v>
      </c>
      <c r="AF103" s="157" t="s">
        <v>94</v>
      </c>
    </row>
    <row r="104" spans="1:32" ht="10.5" customHeight="1">
      <c r="A104" s="146" t="str">
        <f>IF(Table4!E78="","/*","")</f>
        <v>/*</v>
      </c>
      <c r="B104" s="264" t="s">
        <v>2960</v>
      </c>
      <c r="C104" s="265">
        <f>Table4!E78</f>
        <v>0</v>
      </c>
      <c r="D104" s="266" t="s">
        <v>992</v>
      </c>
      <c r="E104" s="266" t="s">
        <v>993</v>
      </c>
      <c r="F104" s="267"/>
      <c r="G104" s="267"/>
      <c r="H104" s="267"/>
      <c r="I104" s="164"/>
      <c r="J104" s="164"/>
      <c r="K104" s="164"/>
      <c r="L104" s="164"/>
      <c r="M104" s="164"/>
      <c r="N104" s="164"/>
      <c r="O104" s="164"/>
      <c r="P104" s="164"/>
      <c r="Q104" s="164"/>
      <c r="R104" s="164"/>
      <c r="S104" s="164"/>
      <c r="T104" s="164"/>
      <c r="U104" s="164"/>
      <c r="V104" s="164"/>
      <c r="W104" s="164"/>
      <c r="X104" s="164"/>
      <c r="Y104" s="164"/>
      <c r="Z104" s="164"/>
      <c r="AA104" s="156" t="e">
        <f t="array" aca="1" ref="AA104" ca="1">ROW(INDIRECT(MID(_xludf.FORMULATEXT(C104),2,LEN(_xludf.FORMULATEXT(C104)))))</f>
        <v>#NAME?</v>
      </c>
      <c r="AB104" s="157" t="s">
        <v>675</v>
      </c>
      <c r="AC104" s="157" t="s">
        <v>2961</v>
      </c>
      <c r="AD104" s="157" t="s">
        <v>40</v>
      </c>
      <c r="AE104" s="157" t="s">
        <v>997</v>
      </c>
      <c r="AF104" s="157" t="s">
        <v>2962</v>
      </c>
    </row>
    <row r="105" spans="1:32" ht="10.5" customHeight="1">
      <c r="A105" s="146" t="str">
        <f>IF(Table4!E79="","/*","")</f>
        <v>/*</v>
      </c>
      <c r="B105" s="264" t="s">
        <v>2963</v>
      </c>
      <c r="C105" s="265">
        <f>Table4!E79</f>
        <v>0</v>
      </c>
      <c r="D105" s="266" t="s">
        <v>992</v>
      </c>
      <c r="E105" s="266" t="s">
        <v>993</v>
      </c>
      <c r="F105" s="267"/>
      <c r="G105" s="267"/>
      <c r="H105" s="267"/>
      <c r="I105" s="164"/>
      <c r="J105" s="164"/>
      <c r="K105" s="164"/>
      <c r="L105" s="164"/>
      <c r="M105" s="164"/>
      <c r="N105" s="164"/>
      <c r="O105" s="164"/>
      <c r="P105" s="164"/>
      <c r="Q105" s="164"/>
      <c r="R105" s="164"/>
      <c r="S105" s="164"/>
      <c r="T105" s="164"/>
      <c r="U105" s="164"/>
      <c r="V105" s="164"/>
      <c r="W105" s="164"/>
      <c r="X105" s="164"/>
      <c r="Y105" s="164"/>
      <c r="Z105" s="164"/>
      <c r="AA105" s="156" t="e">
        <f t="array" aca="1" ref="AA105" ca="1">ROW(INDIRECT(MID(_xludf.FORMULATEXT(C105),2,LEN(_xludf.FORMULATEXT(C105)))))</f>
        <v>#NAME?</v>
      </c>
      <c r="AB105" s="157" t="s">
        <v>676</v>
      </c>
      <c r="AC105" s="157" t="s">
        <v>1398</v>
      </c>
      <c r="AD105" s="157" t="s">
        <v>40</v>
      </c>
      <c r="AE105" s="157" t="s">
        <v>997</v>
      </c>
      <c r="AF105" s="157" t="s">
        <v>2964</v>
      </c>
    </row>
    <row r="106" spans="1:32" ht="10.5" customHeight="1">
      <c r="A106" s="146" t="str">
        <f>IF(Table4!E80="","/*","")</f>
        <v>/*</v>
      </c>
      <c r="B106" s="264" t="s">
        <v>2965</v>
      </c>
      <c r="C106" s="266" t="str">
        <f>Table4!E80</f>
        <v/>
      </c>
      <c r="D106" s="266" t="s">
        <v>992</v>
      </c>
      <c r="E106" s="266" t="s">
        <v>993</v>
      </c>
      <c r="F106" s="267"/>
      <c r="G106" s="267"/>
      <c r="H106" s="267"/>
      <c r="I106" s="164"/>
      <c r="J106" s="164"/>
      <c r="K106" s="164"/>
      <c r="L106" s="164"/>
      <c r="M106" s="164"/>
      <c r="N106" s="164"/>
      <c r="O106" s="164"/>
      <c r="P106" s="164"/>
      <c r="Q106" s="164"/>
      <c r="R106" s="164"/>
      <c r="S106" s="164"/>
      <c r="T106" s="164"/>
      <c r="U106" s="164"/>
      <c r="V106" s="164"/>
      <c r="W106" s="164"/>
      <c r="X106" s="164"/>
      <c r="Y106" s="164"/>
      <c r="Z106" s="164"/>
      <c r="AA106" s="156" t="e">
        <f t="array" aca="1" ref="AA106" ca="1">ROW(INDIRECT(MID(_xludf.FORMULATEXT(C106),2,LEN(_xludf.FORMULATEXT(C106)))))</f>
        <v>#NAME?</v>
      </c>
      <c r="AB106" s="157" t="s">
        <v>677</v>
      </c>
      <c r="AC106" s="157" t="s">
        <v>2966</v>
      </c>
      <c r="AD106" s="157" t="s">
        <v>24</v>
      </c>
      <c r="AE106" s="157" t="s">
        <v>997</v>
      </c>
      <c r="AF106" s="157" t="s">
        <v>2967</v>
      </c>
    </row>
    <row r="107" spans="1:32" ht="10.5" customHeight="1">
      <c r="A107" s="146" t="str">
        <f>IF(Table4!E81="","/*","")</f>
        <v>/*</v>
      </c>
      <c r="B107" s="264" t="s">
        <v>2968</v>
      </c>
      <c r="C107" s="266" t="str">
        <f>Table4!E81</f>
        <v/>
      </c>
      <c r="D107" s="266" t="s">
        <v>992</v>
      </c>
      <c r="E107" s="266" t="s">
        <v>993</v>
      </c>
      <c r="F107" s="267"/>
      <c r="G107" s="267"/>
      <c r="H107" s="267"/>
      <c r="I107" s="164"/>
      <c r="J107" s="164"/>
      <c r="K107" s="164"/>
      <c r="L107" s="164"/>
      <c r="M107" s="164"/>
      <c r="N107" s="164"/>
      <c r="O107" s="164"/>
      <c r="P107" s="164"/>
      <c r="Q107" s="164"/>
      <c r="R107" s="164"/>
      <c r="S107" s="164"/>
      <c r="T107" s="164"/>
      <c r="U107" s="164"/>
      <c r="V107" s="164"/>
      <c r="W107" s="164"/>
      <c r="X107" s="164"/>
      <c r="Y107" s="164"/>
      <c r="Z107" s="164"/>
      <c r="AA107" s="156" t="e">
        <f t="array" aca="1" ref="AA107" ca="1">ROW(INDIRECT(MID(_xludf.FORMULATEXT(C107),2,LEN(_xludf.FORMULATEXT(C107)))))</f>
        <v>#NAME?</v>
      </c>
      <c r="AB107" s="157" t="s">
        <v>678</v>
      </c>
      <c r="AC107" s="157" t="s">
        <v>1407</v>
      </c>
      <c r="AD107" s="157" t="s">
        <v>32</v>
      </c>
      <c r="AE107" s="157" t="s">
        <v>997</v>
      </c>
      <c r="AF107" s="157" t="s">
        <v>2969</v>
      </c>
    </row>
    <row r="108" spans="1:32" ht="10.5" customHeight="1">
      <c r="A108" s="146" t="str">
        <f>IF(Table4!E82="","/*","")</f>
        <v>/*</v>
      </c>
      <c r="B108" s="264" t="s">
        <v>2970</v>
      </c>
      <c r="C108" s="266" t="str">
        <f>Table4!E82</f>
        <v/>
      </c>
      <c r="D108" s="165"/>
      <c r="E108" s="266" t="s">
        <v>993</v>
      </c>
      <c r="F108" s="267"/>
      <c r="G108" s="267"/>
      <c r="H108" s="267"/>
      <c r="I108" s="164"/>
      <c r="J108" s="164"/>
      <c r="K108" s="164"/>
      <c r="L108" s="164"/>
      <c r="M108" s="164"/>
      <c r="N108" s="164"/>
      <c r="O108" s="164"/>
      <c r="P108" s="164"/>
      <c r="Q108" s="164"/>
      <c r="R108" s="164"/>
      <c r="S108" s="164"/>
      <c r="T108" s="164"/>
      <c r="U108" s="164"/>
      <c r="V108" s="164"/>
      <c r="W108" s="164"/>
      <c r="X108" s="164"/>
      <c r="Y108" s="164"/>
      <c r="Z108" s="164"/>
      <c r="AA108" s="156" t="e">
        <f t="array" aca="1" ref="AA108" ca="1">ROW(INDIRECT(MID(_xludf.FORMULATEXT(C108),2,LEN(_xludf.FORMULATEXT(C108)))))</f>
        <v>#NAME?</v>
      </c>
      <c r="AB108" s="157" t="s">
        <v>679</v>
      </c>
      <c r="AC108" s="157" t="s">
        <v>1410</v>
      </c>
      <c r="AD108" s="157" t="s">
        <v>8</v>
      </c>
      <c r="AE108" s="157" t="s">
        <v>997</v>
      </c>
      <c r="AF108" s="157" t="s">
        <v>2971</v>
      </c>
    </row>
    <row r="109" spans="1:32" ht="10.5" customHeight="1">
      <c r="A109" s="146" t="str">
        <f>IF(Table4!E83="","/*","")</f>
        <v>/*</v>
      </c>
      <c r="B109" s="264" t="s">
        <v>2972</v>
      </c>
      <c r="C109" s="266" t="str">
        <f>Table4!E83</f>
        <v/>
      </c>
      <c r="D109" s="165"/>
      <c r="E109" s="266" t="s">
        <v>993</v>
      </c>
      <c r="F109" s="267"/>
      <c r="G109" s="267"/>
      <c r="H109" s="267"/>
      <c r="I109" s="164"/>
      <c r="J109" s="164"/>
      <c r="K109" s="164"/>
      <c r="L109" s="164"/>
      <c r="M109" s="164"/>
      <c r="N109" s="164"/>
      <c r="O109" s="164"/>
      <c r="P109" s="164"/>
      <c r="Q109" s="164"/>
      <c r="R109" s="164"/>
      <c r="S109" s="164"/>
      <c r="T109" s="164"/>
      <c r="U109" s="164"/>
      <c r="V109" s="164"/>
      <c r="W109" s="164"/>
      <c r="X109" s="164"/>
      <c r="Y109" s="164"/>
      <c r="Z109" s="164"/>
      <c r="AA109" s="156" t="e">
        <f t="array" aca="1" ref="AA109" ca="1">ROW(INDIRECT(MID(_xludf.FORMULATEXT(C109),2,LEN(_xludf.FORMULATEXT(C109)))))</f>
        <v>#NAME?</v>
      </c>
      <c r="AB109" s="157" t="s">
        <v>680</v>
      </c>
      <c r="AC109" s="157" t="s">
        <v>2521</v>
      </c>
      <c r="AD109" s="157" t="s">
        <v>8</v>
      </c>
      <c r="AE109" s="157" t="s">
        <v>997</v>
      </c>
      <c r="AF109" s="157" t="s">
        <v>2973</v>
      </c>
    </row>
    <row r="110" spans="1:32" ht="10.5" customHeight="1">
      <c r="A110" s="146" t="str">
        <f>IF(Table4!E84="","/*","")</f>
        <v>/*</v>
      </c>
      <c r="B110" s="264" t="s">
        <v>2974</v>
      </c>
      <c r="C110" s="266" t="str">
        <f>Table4!E84</f>
        <v/>
      </c>
      <c r="D110" s="266" t="s">
        <v>992</v>
      </c>
      <c r="E110" s="266" t="s">
        <v>993</v>
      </c>
      <c r="F110" s="267"/>
      <c r="G110" s="267"/>
      <c r="H110" s="267"/>
      <c r="I110" s="164"/>
      <c r="J110" s="164"/>
      <c r="K110" s="164"/>
      <c r="L110" s="164"/>
      <c r="M110" s="164"/>
      <c r="N110" s="164"/>
      <c r="O110" s="164"/>
      <c r="P110" s="164"/>
      <c r="Q110" s="164"/>
      <c r="R110" s="164"/>
      <c r="S110" s="164"/>
      <c r="T110" s="164"/>
      <c r="U110" s="164"/>
      <c r="V110" s="164"/>
      <c r="W110" s="164"/>
      <c r="X110" s="164"/>
      <c r="Y110" s="164"/>
      <c r="Z110" s="164"/>
      <c r="AA110" s="156" t="e">
        <f t="array" aca="1" ref="AA110" ca="1">ROW(INDIRECT(MID(_xludf.FORMULATEXT(C110),2,LEN(_xludf.FORMULATEXT(C110)))))</f>
        <v>#NAME?</v>
      </c>
      <c r="AB110" s="157" t="s">
        <v>681</v>
      </c>
      <c r="AC110" s="157" t="s">
        <v>1416</v>
      </c>
      <c r="AD110" s="157" t="s">
        <v>24</v>
      </c>
      <c r="AE110" s="157" t="s">
        <v>997</v>
      </c>
      <c r="AF110" s="157" t="s">
        <v>2975</v>
      </c>
    </row>
    <row r="111" spans="1:32" ht="10.5" customHeight="1">
      <c r="A111" s="146" t="str">
        <f>IF(Table4!E85="","/*","")</f>
        <v>/*</v>
      </c>
      <c r="B111" s="264" t="s">
        <v>2976</v>
      </c>
      <c r="C111" s="266" t="str">
        <f>Table4!E85</f>
        <v/>
      </c>
      <c r="D111" s="266" t="s">
        <v>992</v>
      </c>
      <c r="E111" s="266" t="s">
        <v>993</v>
      </c>
      <c r="F111" s="267"/>
      <c r="G111" s="267"/>
      <c r="H111" s="267"/>
      <c r="I111" s="164"/>
      <c r="J111" s="164"/>
      <c r="K111" s="164"/>
      <c r="L111" s="164"/>
      <c r="M111" s="164"/>
      <c r="N111" s="164"/>
      <c r="O111" s="164"/>
      <c r="P111" s="164"/>
      <c r="Q111" s="164"/>
      <c r="R111" s="164"/>
      <c r="S111" s="164"/>
      <c r="T111" s="164"/>
      <c r="U111" s="164"/>
      <c r="V111" s="164"/>
      <c r="W111" s="164"/>
      <c r="X111" s="164"/>
      <c r="Y111" s="164"/>
      <c r="Z111" s="164"/>
      <c r="AA111" s="156" t="e">
        <f t="array" aca="1" ref="AA111" ca="1">ROW(INDIRECT(MID(_xludf.FORMULATEXT(C111),2,LEN(_xludf.FORMULATEXT(C111)))))</f>
        <v>#NAME?</v>
      </c>
      <c r="AB111" s="157" t="s">
        <v>682</v>
      </c>
      <c r="AC111" s="157" t="s">
        <v>1419</v>
      </c>
      <c r="AD111" s="157" t="s">
        <v>32</v>
      </c>
      <c r="AE111" s="157" t="s">
        <v>997</v>
      </c>
      <c r="AF111" s="157" t="s">
        <v>2977</v>
      </c>
    </row>
    <row r="112" spans="1:32" ht="10.5" customHeight="1">
      <c r="A112" s="146" t="str">
        <f>IF(Table4!E86="","/*","")</f>
        <v>/*</v>
      </c>
      <c r="B112" s="264" t="s">
        <v>2978</v>
      </c>
      <c r="C112" s="266" t="str">
        <f>Table4!E86</f>
        <v/>
      </c>
      <c r="D112" s="266" t="s">
        <v>992</v>
      </c>
      <c r="E112" s="266" t="s">
        <v>993</v>
      </c>
      <c r="F112" s="267"/>
      <c r="G112" s="267"/>
      <c r="H112" s="267"/>
      <c r="I112" s="164"/>
      <c r="J112" s="164"/>
      <c r="K112" s="164"/>
      <c r="L112" s="164"/>
      <c r="M112" s="164"/>
      <c r="N112" s="164"/>
      <c r="O112" s="164"/>
      <c r="P112" s="164"/>
      <c r="Q112" s="164"/>
      <c r="R112" s="164"/>
      <c r="S112" s="164"/>
      <c r="T112" s="164"/>
      <c r="U112" s="164"/>
      <c r="V112" s="164"/>
      <c r="W112" s="164"/>
      <c r="X112" s="164"/>
      <c r="Y112" s="164"/>
      <c r="Z112" s="164"/>
      <c r="AA112" s="156" t="e">
        <f t="array" aca="1" ref="AA112" ca="1">ROW(INDIRECT(MID(_xludf.FORMULATEXT(C112),2,LEN(_xludf.FORMULATEXT(C112)))))</f>
        <v>#NAME?</v>
      </c>
      <c r="AB112" s="157" t="s">
        <v>683</v>
      </c>
      <c r="AC112" s="157" t="s">
        <v>2979</v>
      </c>
      <c r="AD112" s="157" t="s">
        <v>32</v>
      </c>
      <c r="AE112" s="157" t="s">
        <v>997</v>
      </c>
      <c r="AF112" s="157" t="s">
        <v>2980</v>
      </c>
    </row>
    <row r="113" spans="1:32" ht="10.5" customHeight="1">
      <c r="A113" s="146" t="str">
        <f>IF(Table4!E87="","/*","")</f>
        <v>/*</v>
      </c>
      <c r="B113" s="264" t="s">
        <v>2981</v>
      </c>
      <c r="C113" s="266" t="str">
        <f>Table4!E87</f>
        <v/>
      </c>
      <c r="D113" s="266" t="s">
        <v>992</v>
      </c>
      <c r="E113" s="266" t="s">
        <v>993</v>
      </c>
      <c r="F113" s="267"/>
      <c r="G113" s="267"/>
      <c r="H113" s="267"/>
      <c r="I113" s="164"/>
      <c r="J113" s="164"/>
      <c r="K113" s="164"/>
      <c r="L113" s="164"/>
      <c r="M113" s="164"/>
      <c r="N113" s="164"/>
      <c r="O113" s="164"/>
      <c r="P113" s="164"/>
      <c r="Q113" s="164"/>
      <c r="R113" s="164"/>
      <c r="S113" s="164"/>
      <c r="T113" s="164"/>
      <c r="U113" s="164"/>
      <c r="V113" s="164"/>
      <c r="W113" s="164"/>
      <c r="X113" s="164"/>
      <c r="Y113" s="164"/>
      <c r="Z113" s="164"/>
      <c r="AA113" s="156" t="e">
        <f t="array" aca="1" ref="AA113" ca="1">ROW(INDIRECT(MID(_xludf.FORMULATEXT(C113),2,LEN(_xludf.FORMULATEXT(C113)))))</f>
        <v>#NAME?</v>
      </c>
      <c r="AB113" s="157" t="s">
        <v>684</v>
      </c>
      <c r="AC113" s="157" t="s">
        <v>1425</v>
      </c>
      <c r="AD113" s="157" t="s">
        <v>32</v>
      </c>
      <c r="AE113" s="157" t="s">
        <v>997</v>
      </c>
      <c r="AF113" s="157" t="s">
        <v>2982</v>
      </c>
    </row>
    <row r="114" spans="1:32" ht="10.5" customHeight="1">
      <c r="A114" s="146" t="str">
        <f>IF(Table4!E88="","/*","")</f>
        <v>/*</v>
      </c>
      <c r="B114" s="264" t="s">
        <v>2983</v>
      </c>
      <c r="C114" s="266" t="str">
        <f>Table4!E88</f>
        <v/>
      </c>
      <c r="D114" s="266" t="s">
        <v>992</v>
      </c>
      <c r="E114" s="266" t="s">
        <v>993</v>
      </c>
      <c r="F114" s="267"/>
      <c r="G114" s="267"/>
      <c r="H114" s="267"/>
      <c r="I114" s="164"/>
      <c r="J114" s="164"/>
      <c r="K114" s="164"/>
      <c r="L114" s="164"/>
      <c r="M114" s="164"/>
      <c r="N114" s="164"/>
      <c r="O114" s="164"/>
      <c r="P114" s="164"/>
      <c r="Q114" s="164"/>
      <c r="R114" s="164"/>
      <c r="S114" s="164"/>
      <c r="T114" s="164"/>
      <c r="U114" s="164"/>
      <c r="V114" s="164"/>
      <c r="W114" s="164"/>
      <c r="X114" s="164"/>
      <c r="Y114" s="164"/>
      <c r="Z114" s="164"/>
      <c r="AA114" s="156" t="e">
        <f t="array" aca="1" ref="AA114" ca="1">ROW(INDIRECT(MID(_xludf.FORMULATEXT(C114),2,LEN(_xludf.FORMULATEXT(C114)))))</f>
        <v>#NAME?</v>
      </c>
      <c r="AB114" s="157" t="s">
        <v>685</v>
      </c>
      <c r="AC114" s="157" t="s">
        <v>1431</v>
      </c>
      <c r="AD114" s="157" t="s">
        <v>73</v>
      </c>
      <c r="AE114" s="157" t="s">
        <v>997</v>
      </c>
      <c r="AF114" s="157" t="s">
        <v>2984</v>
      </c>
    </row>
    <row r="115" spans="1:32" ht="10.5" customHeight="1">
      <c r="A115" s="146" t="str">
        <f>IF(Table4!E89="","/*","")</f>
        <v>/*</v>
      </c>
      <c r="B115" s="264" t="s">
        <v>2985</v>
      </c>
      <c r="C115" s="266" t="str">
        <f>Table4!E89</f>
        <v/>
      </c>
      <c r="D115" s="266" t="s">
        <v>992</v>
      </c>
      <c r="E115" s="266" t="s">
        <v>993</v>
      </c>
      <c r="F115" s="267"/>
      <c r="G115" s="267"/>
      <c r="H115" s="267"/>
      <c r="I115" s="164"/>
      <c r="J115" s="164"/>
      <c r="K115" s="164"/>
      <c r="L115" s="164"/>
      <c r="M115" s="164"/>
      <c r="N115" s="164"/>
      <c r="O115" s="164"/>
      <c r="P115" s="164"/>
      <c r="Q115" s="164"/>
      <c r="R115" s="164"/>
      <c r="S115" s="164"/>
      <c r="T115" s="164"/>
      <c r="U115" s="164"/>
      <c r="V115" s="164"/>
      <c r="W115" s="164"/>
      <c r="X115" s="164"/>
      <c r="Y115" s="164"/>
      <c r="Z115" s="164"/>
      <c r="AA115" s="156" t="e">
        <f t="array" aca="1" ref="AA115" ca="1">ROW(INDIRECT(MID(_xludf.FORMULATEXT(C115),2,LEN(_xludf.FORMULATEXT(C115)))))</f>
        <v>#NAME?</v>
      </c>
      <c r="AB115" s="157" t="s">
        <v>686</v>
      </c>
      <c r="AC115" s="157" t="s">
        <v>1434</v>
      </c>
      <c r="AD115" s="157" t="s">
        <v>73</v>
      </c>
      <c r="AE115" s="157" t="s">
        <v>997</v>
      </c>
      <c r="AF115" s="157" t="s">
        <v>2986</v>
      </c>
    </row>
    <row r="116" spans="1:32" ht="10.5" customHeight="1">
      <c r="A116" s="146" t="str">
        <f>IF(Table4!E90="","/*","")</f>
        <v>/*</v>
      </c>
      <c r="B116" s="269" t="s">
        <v>2987</v>
      </c>
      <c r="C116" s="270">
        <f>Table4!E90</f>
        <v>0</v>
      </c>
      <c r="D116" s="271" t="s">
        <v>992</v>
      </c>
      <c r="E116" s="271" t="s">
        <v>993</v>
      </c>
      <c r="F116" s="267"/>
      <c r="G116" s="267"/>
      <c r="H116" s="267"/>
      <c r="I116" s="164"/>
      <c r="J116" s="164"/>
      <c r="K116" s="164"/>
      <c r="L116" s="164"/>
      <c r="M116" s="164"/>
      <c r="N116" s="164"/>
      <c r="O116" s="164"/>
      <c r="P116" s="164"/>
      <c r="Q116" s="164"/>
      <c r="R116" s="164"/>
      <c r="S116" s="164"/>
      <c r="T116" s="164"/>
      <c r="U116" s="164"/>
      <c r="V116" s="164"/>
      <c r="W116" s="164"/>
      <c r="X116" s="164"/>
      <c r="Y116" s="164"/>
      <c r="Z116" s="164"/>
      <c r="AA116" s="156" t="e">
        <f t="array" aca="1" ref="AA116" ca="1">ROW(INDIRECT(MID(_xludf.FORMULATEXT(C116),2,LEN(_xludf.FORMULATEXT(C116)))))</f>
        <v>#NAME?</v>
      </c>
      <c r="AB116" s="157" t="s">
        <v>687</v>
      </c>
      <c r="AC116" s="157" t="s">
        <v>2988</v>
      </c>
      <c r="AD116" s="157" t="s">
        <v>40</v>
      </c>
      <c r="AE116" s="157" t="s">
        <v>997</v>
      </c>
      <c r="AF116" s="157" t="s">
        <v>2989</v>
      </c>
    </row>
    <row r="117" spans="1:32" ht="10.5" customHeight="1">
      <c r="A117" s="146" t="str">
        <f>IF(Table4!E91="","/*","")</f>
        <v/>
      </c>
      <c r="B117" s="203" t="s">
        <v>2990</v>
      </c>
      <c r="C117" s="294" t="str">
        <f>Table4!E91</f>
        <v>Austria</v>
      </c>
      <c r="D117" s="295" t="s">
        <v>992</v>
      </c>
      <c r="E117" s="296" t="s">
        <v>993</v>
      </c>
      <c r="F117" s="267"/>
      <c r="G117" s="267"/>
      <c r="H117" s="267"/>
      <c r="I117" s="164"/>
      <c r="J117" s="164"/>
      <c r="K117" s="164"/>
      <c r="L117" s="164"/>
      <c r="M117" s="164"/>
      <c r="N117" s="164"/>
      <c r="O117" s="164"/>
      <c r="P117" s="164"/>
      <c r="Q117" s="164"/>
      <c r="R117" s="164"/>
      <c r="S117" s="164"/>
      <c r="T117" s="164"/>
      <c r="U117" s="164"/>
      <c r="V117" s="164"/>
      <c r="W117" s="164"/>
      <c r="X117" s="164"/>
      <c r="Y117" s="164"/>
      <c r="Z117" s="164"/>
      <c r="AA117" s="156" t="e">
        <f t="array" aca="1" ref="AA117" ca="1">ROW(INDIRECT(MID(_xludf.FORMULATEXT(C117),2,LEN(_xludf.FORMULATEXT(C117)))))</f>
        <v>#NAME?</v>
      </c>
      <c r="AB117" s="157" t="s">
        <v>688</v>
      </c>
      <c r="AC117" s="157" t="s">
        <v>1440</v>
      </c>
      <c r="AD117" s="157" t="s">
        <v>251</v>
      </c>
      <c r="AE117" s="157" t="s">
        <v>94</v>
      </c>
      <c r="AF117" s="157" t="s">
        <v>94</v>
      </c>
    </row>
    <row r="118" spans="1:32" ht="10.5" customHeight="1">
      <c r="A118" s="146" t="str">
        <f>IF(Table4!E92="","/*","")</f>
        <v/>
      </c>
      <c r="B118" s="203" t="s">
        <v>2990</v>
      </c>
      <c r="C118" s="294" t="str">
        <f>Table4!E92</f>
        <v>Belgium</v>
      </c>
      <c r="D118" s="295" t="s">
        <v>992</v>
      </c>
      <c r="E118" s="296" t="s">
        <v>993</v>
      </c>
      <c r="F118" s="267"/>
      <c r="G118" s="267"/>
      <c r="H118" s="267"/>
      <c r="I118" s="164"/>
      <c r="J118" s="164"/>
      <c r="K118" s="164"/>
      <c r="L118" s="164"/>
      <c r="M118" s="164"/>
      <c r="N118" s="164"/>
      <c r="O118" s="164"/>
      <c r="P118" s="164"/>
      <c r="Q118" s="164"/>
      <c r="R118" s="164"/>
      <c r="S118" s="164"/>
      <c r="T118" s="164"/>
      <c r="U118" s="164"/>
      <c r="V118" s="164"/>
      <c r="W118" s="164"/>
      <c r="X118" s="164"/>
      <c r="Y118" s="164"/>
      <c r="Z118" s="164"/>
      <c r="AA118" s="156" t="e">
        <f t="array" aca="1" ref="AA118" ca="1">ROW(INDIRECT(MID(_xludf.FORMULATEXT(C118),2,LEN(_xludf.FORMULATEXT(C118)))))</f>
        <v>#NAME?</v>
      </c>
      <c r="AB118" s="157" t="s">
        <v>688</v>
      </c>
      <c r="AC118" s="157" t="s">
        <v>1440</v>
      </c>
      <c r="AD118" s="157" t="s">
        <v>251</v>
      </c>
      <c r="AE118" s="157" t="s">
        <v>94</v>
      </c>
      <c r="AF118" s="157" t="s">
        <v>94</v>
      </c>
    </row>
    <row r="119" spans="1:32" ht="10.5" customHeight="1">
      <c r="A119" s="146" t="str">
        <f>IF(Table4!E93="","/*","")</f>
        <v/>
      </c>
      <c r="B119" s="203" t="s">
        <v>2990</v>
      </c>
      <c r="C119" s="294" t="str">
        <f>Table4!E93</f>
        <v>Bulgaria</v>
      </c>
      <c r="D119" s="295" t="s">
        <v>992</v>
      </c>
      <c r="E119" s="296" t="s">
        <v>993</v>
      </c>
      <c r="F119" s="267"/>
      <c r="G119" s="267"/>
      <c r="H119" s="267"/>
      <c r="I119" s="164"/>
      <c r="J119" s="164"/>
      <c r="K119" s="164"/>
      <c r="L119" s="164"/>
      <c r="M119" s="164"/>
      <c r="N119" s="164"/>
      <c r="O119" s="164"/>
      <c r="P119" s="164"/>
      <c r="Q119" s="164"/>
      <c r="R119" s="164"/>
      <c r="S119" s="164"/>
      <c r="T119" s="164"/>
      <c r="U119" s="164"/>
      <c r="V119" s="164"/>
      <c r="W119" s="164"/>
      <c r="X119" s="164"/>
      <c r="Y119" s="164"/>
      <c r="Z119" s="164"/>
      <c r="AA119" s="156" t="e">
        <f t="array" aca="1" ref="AA119" ca="1">ROW(INDIRECT(MID(_xludf.FORMULATEXT(C119),2,LEN(_xludf.FORMULATEXT(C119)))))</f>
        <v>#NAME?</v>
      </c>
      <c r="AB119" s="157" t="s">
        <v>688</v>
      </c>
      <c r="AC119" s="157" t="s">
        <v>1440</v>
      </c>
      <c r="AD119" s="157" t="s">
        <v>251</v>
      </c>
      <c r="AE119" s="157" t="s">
        <v>94</v>
      </c>
      <c r="AF119" s="157" t="s">
        <v>94</v>
      </c>
    </row>
    <row r="120" spans="1:32" ht="10.5" customHeight="1">
      <c r="A120" s="146" t="str">
        <f>IF(Table4!E94="","/*","")</f>
        <v/>
      </c>
      <c r="B120" s="203" t="s">
        <v>2990</v>
      </c>
      <c r="C120" s="294" t="str">
        <f>Table4!E94</f>
        <v>Croatia</v>
      </c>
      <c r="D120" s="295" t="s">
        <v>992</v>
      </c>
      <c r="E120" s="296" t="s">
        <v>993</v>
      </c>
      <c r="F120" s="267"/>
      <c r="G120" s="267"/>
      <c r="H120" s="267"/>
      <c r="I120" s="164"/>
      <c r="J120" s="164"/>
      <c r="K120" s="164"/>
      <c r="L120" s="164"/>
      <c r="M120" s="164"/>
      <c r="N120" s="164"/>
      <c r="O120" s="164"/>
      <c r="P120" s="164"/>
      <c r="Q120" s="164"/>
      <c r="R120" s="164"/>
      <c r="S120" s="164"/>
      <c r="T120" s="164"/>
      <c r="U120" s="164"/>
      <c r="V120" s="164"/>
      <c r="W120" s="164"/>
      <c r="X120" s="164"/>
      <c r="Y120" s="164"/>
      <c r="Z120" s="164"/>
      <c r="AA120" s="156" t="e">
        <f t="array" aca="1" ref="AA120" ca="1">ROW(INDIRECT(MID(_xludf.FORMULATEXT(C120),2,LEN(_xludf.FORMULATEXT(C120)))))</f>
        <v>#NAME?</v>
      </c>
      <c r="AB120" s="157" t="s">
        <v>688</v>
      </c>
      <c r="AC120" s="157" t="s">
        <v>1440</v>
      </c>
      <c r="AD120" s="157" t="s">
        <v>251</v>
      </c>
      <c r="AE120" s="157" t="s">
        <v>94</v>
      </c>
      <c r="AF120" s="157" t="s">
        <v>94</v>
      </c>
    </row>
    <row r="121" spans="1:32" ht="10.5" customHeight="1">
      <c r="A121" s="146" t="str">
        <f>IF(Table4!E95="","/*","")</f>
        <v/>
      </c>
      <c r="B121" s="203" t="s">
        <v>2990</v>
      </c>
      <c r="C121" s="294" t="str">
        <f>Table4!E95</f>
        <v>Cyprus</v>
      </c>
      <c r="D121" s="295" t="s">
        <v>992</v>
      </c>
      <c r="E121" s="296" t="s">
        <v>993</v>
      </c>
      <c r="F121" s="267"/>
      <c r="G121" s="267"/>
      <c r="H121" s="267"/>
      <c r="I121" s="164"/>
      <c r="J121" s="164"/>
      <c r="K121" s="164"/>
      <c r="L121" s="164"/>
      <c r="M121" s="164"/>
      <c r="N121" s="164"/>
      <c r="O121" s="164"/>
      <c r="P121" s="164"/>
      <c r="Q121" s="164"/>
      <c r="R121" s="164"/>
      <c r="S121" s="164"/>
      <c r="T121" s="164"/>
      <c r="U121" s="164"/>
      <c r="V121" s="164"/>
      <c r="W121" s="164"/>
      <c r="X121" s="164"/>
      <c r="Y121" s="164"/>
      <c r="Z121" s="164"/>
      <c r="AA121" s="156" t="e">
        <f t="array" aca="1" ref="AA121" ca="1">ROW(INDIRECT(MID(_xludf.FORMULATEXT(C121),2,LEN(_xludf.FORMULATEXT(C121)))))</f>
        <v>#NAME?</v>
      </c>
      <c r="AB121" s="157" t="s">
        <v>688</v>
      </c>
      <c r="AC121" s="157" t="s">
        <v>1440</v>
      </c>
      <c r="AD121" s="157" t="s">
        <v>251</v>
      </c>
      <c r="AE121" s="157" t="s">
        <v>94</v>
      </c>
      <c r="AF121" s="157" t="s">
        <v>94</v>
      </c>
    </row>
    <row r="122" spans="1:32" ht="10.5" customHeight="1">
      <c r="A122" s="146" t="str">
        <f>IF(Table4!E96="","/*","")</f>
        <v/>
      </c>
      <c r="B122" s="203" t="s">
        <v>2990</v>
      </c>
      <c r="C122" s="294" t="str">
        <f>Table4!E96</f>
        <v>Czechia</v>
      </c>
      <c r="D122" s="295" t="s">
        <v>992</v>
      </c>
      <c r="E122" s="296" t="s">
        <v>993</v>
      </c>
      <c r="F122" s="267"/>
      <c r="G122" s="267"/>
      <c r="H122" s="267"/>
      <c r="I122" s="164"/>
      <c r="J122" s="164"/>
      <c r="K122" s="164"/>
      <c r="L122" s="164"/>
      <c r="M122" s="164"/>
      <c r="N122" s="164"/>
      <c r="O122" s="164"/>
      <c r="P122" s="164"/>
      <c r="Q122" s="164"/>
      <c r="R122" s="164"/>
      <c r="S122" s="164"/>
      <c r="T122" s="164"/>
      <c r="U122" s="164"/>
      <c r="V122" s="164"/>
      <c r="W122" s="164"/>
      <c r="X122" s="164"/>
      <c r="Y122" s="164"/>
      <c r="Z122" s="164"/>
      <c r="AA122" s="156" t="e">
        <f t="array" aca="1" ref="AA122" ca="1">ROW(INDIRECT(MID(_xludf.FORMULATEXT(C122),2,LEN(_xludf.FORMULATEXT(C122)))))</f>
        <v>#NAME?</v>
      </c>
      <c r="AB122" s="157" t="s">
        <v>688</v>
      </c>
      <c r="AC122" s="157" t="s">
        <v>1440</v>
      </c>
      <c r="AD122" s="157" t="s">
        <v>251</v>
      </c>
      <c r="AE122" s="157" t="s">
        <v>94</v>
      </c>
      <c r="AF122" s="157" t="s">
        <v>94</v>
      </c>
    </row>
    <row r="123" spans="1:32" ht="10.5" customHeight="1">
      <c r="A123" s="146" t="str">
        <f>IF(Table4!E97="","/*","")</f>
        <v/>
      </c>
      <c r="B123" s="203" t="s">
        <v>2990</v>
      </c>
      <c r="C123" s="294" t="str">
        <f>Table4!E97</f>
        <v>Denmark</v>
      </c>
      <c r="D123" s="295" t="s">
        <v>992</v>
      </c>
      <c r="E123" s="296" t="s">
        <v>993</v>
      </c>
      <c r="F123" s="267"/>
      <c r="G123" s="267"/>
      <c r="H123" s="267"/>
      <c r="I123" s="164"/>
      <c r="J123" s="164"/>
      <c r="K123" s="164"/>
      <c r="L123" s="164"/>
      <c r="M123" s="164"/>
      <c r="N123" s="164"/>
      <c r="O123" s="164"/>
      <c r="P123" s="164"/>
      <c r="Q123" s="164"/>
      <c r="R123" s="164"/>
      <c r="S123" s="164"/>
      <c r="T123" s="164"/>
      <c r="U123" s="164"/>
      <c r="V123" s="164"/>
      <c r="W123" s="164"/>
      <c r="X123" s="164"/>
      <c r="Y123" s="164"/>
      <c r="Z123" s="164"/>
      <c r="AA123" s="156" t="e">
        <f t="array" aca="1" ref="AA123" ca="1">ROW(INDIRECT(MID(_xludf.FORMULATEXT(C123),2,LEN(_xludf.FORMULATEXT(C123)))))</f>
        <v>#NAME?</v>
      </c>
      <c r="AB123" s="157" t="s">
        <v>688</v>
      </c>
      <c r="AC123" s="157" t="s">
        <v>1440</v>
      </c>
      <c r="AD123" s="157" t="s">
        <v>251</v>
      </c>
      <c r="AE123" s="157" t="s">
        <v>94</v>
      </c>
      <c r="AF123" s="157" t="s">
        <v>94</v>
      </c>
    </row>
    <row r="124" spans="1:32" ht="10.5" customHeight="1">
      <c r="A124" s="146" t="str">
        <f>IF(Table4!E98="","/*","")</f>
        <v/>
      </c>
      <c r="B124" s="203" t="s">
        <v>2990</v>
      </c>
      <c r="C124" s="294" t="str">
        <f>Table4!E98</f>
        <v>Estonia</v>
      </c>
      <c r="D124" s="295" t="s">
        <v>992</v>
      </c>
      <c r="E124" s="296" t="s">
        <v>993</v>
      </c>
      <c r="F124" s="267"/>
      <c r="G124" s="267"/>
      <c r="H124" s="267"/>
      <c r="I124" s="164"/>
      <c r="J124" s="164"/>
      <c r="K124" s="164"/>
      <c r="L124" s="164"/>
      <c r="M124" s="164"/>
      <c r="N124" s="164"/>
      <c r="O124" s="164"/>
      <c r="P124" s="164"/>
      <c r="Q124" s="164"/>
      <c r="R124" s="164"/>
      <c r="S124" s="164"/>
      <c r="T124" s="164"/>
      <c r="U124" s="164"/>
      <c r="V124" s="164"/>
      <c r="W124" s="164"/>
      <c r="X124" s="164"/>
      <c r="Y124" s="164"/>
      <c r="Z124" s="164"/>
      <c r="AA124" s="156" t="e">
        <f t="array" aca="1" ref="AA124" ca="1">ROW(INDIRECT(MID(_xludf.FORMULATEXT(C124),2,LEN(_xludf.FORMULATEXT(C124)))))</f>
        <v>#NAME?</v>
      </c>
      <c r="AB124" s="157" t="s">
        <v>688</v>
      </c>
      <c r="AC124" s="157" t="s">
        <v>1440</v>
      </c>
      <c r="AD124" s="157" t="s">
        <v>251</v>
      </c>
      <c r="AE124" s="157" t="s">
        <v>94</v>
      </c>
      <c r="AF124" s="157" t="s">
        <v>94</v>
      </c>
    </row>
    <row r="125" spans="1:32" ht="10.5" customHeight="1">
      <c r="A125" s="146" t="str">
        <f>IF(Table4!E99="","/*","")</f>
        <v/>
      </c>
      <c r="B125" s="203" t="s">
        <v>2990</v>
      </c>
      <c r="C125" s="294" t="str">
        <f>Table4!E99</f>
        <v>Finland</v>
      </c>
      <c r="D125" s="295" t="s">
        <v>992</v>
      </c>
      <c r="E125" s="296" t="s">
        <v>993</v>
      </c>
      <c r="F125" s="267"/>
      <c r="G125" s="267"/>
      <c r="H125" s="267"/>
      <c r="I125" s="164"/>
      <c r="J125" s="164"/>
      <c r="K125" s="164"/>
      <c r="L125" s="164"/>
      <c r="M125" s="164"/>
      <c r="N125" s="164"/>
      <c r="O125" s="164"/>
      <c r="P125" s="164"/>
      <c r="Q125" s="164"/>
      <c r="R125" s="164"/>
      <c r="S125" s="164"/>
      <c r="T125" s="164"/>
      <c r="U125" s="164"/>
      <c r="V125" s="164"/>
      <c r="W125" s="164"/>
      <c r="X125" s="164"/>
      <c r="Y125" s="164"/>
      <c r="Z125" s="164"/>
      <c r="AA125" s="156" t="e">
        <f t="array" aca="1" ref="AA125" ca="1">ROW(INDIRECT(MID(_xludf.FORMULATEXT(C125),2,LEN(_xludf.FORMULATEXT(C125)))))</f>
        <v>#NAME?</v>
      </c>
      <c r="AB125" s="157" t="s">
        <v>688</v>
      </c>
      <c r="AC125" s="157" t="s">
        <v>1440</v>
      </c>
      <c r="AD125" s="157" t="s">
        <v>251</v>
      </c>
      <c r="AE125" s="157" t="s">
        <v>94</v>
      </c>
      <c r="AF125" s="157" t="s">
        <v>94</v>
      </c>
    </row>
    <row r="126" spans="1:32" ht="10.5" customHeight="1">
      <c r="A126" s="146" t="str">
        <f>IF(Table4!E100="","/*","")</f>
        <v/>
      </c>
      <c r="B126" s="203" t="s">
        <v>2990</v>
      </c>
      <c r="C126" s="294" t="str">
        <f>Table4!E100</f>
        <v>France</v>
      </c>
      <c r="D126" s="295" t="s">
        <v>992</v>
      </c>
      <c r="E126" s="296" t="s">
        <v>993</v>
      </c>
      <c r="F126" s="267"/>
      <c r="G126" s="267"/>
      <c r="H126" s="267"/>
      <c r="I126" s="164"/>
      <c r="J126" s="164"/>
      <c r="K126" s="164"/>
      <c r="L126" s="164"/>
      <c r="M126" s="164"/>
      <c r="N126" s="164"/>
      <c r="O126" s="164"/>
      <c r="P126" s="164"/>
      <c r="Q126" s="164"/>
      <c r="R126" s="164"/>
      <c r="S126" s="164"/>
      <c r="T126" s="164"/>
      <c r="U126" s="164"/>
      <c r="V126" s="164"/>
      <c r="W126" s="164"/>
      <c r="X126" s="164"/>
      <c r="Y126" s="164"/>
      <c r="Z126" s="164"/>
      <c r="AA126" s="156" t="e">
        <f t="array" aca="1" ref="AA126" ca="1">ROW(INDIRECT(MID(_xludf.FORMULATEXT(C126),2,LEN(_xludf.FORMULATEXT(C126)))))</f>
        <v>#NAME?</v>
      </c>
      <c r="AB126" s="157" t="s">
        <v>688</v>
      </c>
      <c r="AC126" s="157" t="s">
        <v>1440</v>
      </c>
      <c r="AD126" s="157" t="s">
        <v>251</v>
      </c>
      <c r="AE126" s="157" t="s">
        <v>94</v>
      </c>
      <c r="AF126" s="157" t="s">
        <v>94</v>
      </c>
    </row>
    <row r="127" spans="1:32" ht="10.5" customHeight="1">
      <c r="A127" s="146" t="str">
        <f>IF(Table4!E101="","/*","")</f>
        <v/>
      </c>
      <c r="B127" s="203" t="s">
        <v>2990</v>
      </c>
      <c r="C127" s="294" t="str">
        <f>Table4!E101</f>
        <v>Germany</v>
      </c>
      <c r="D127" s="295" t="s">
        <v>992</v>
      </c>
      <c r="E127" s="296" t="s">
        <v>993</v>
      </c>
      <c r="F127" s="267"/>
      <c r="G127" s="267"/>
      <c r="H127" s="267"/>
      <c r="I127" s="164"/>
      <c r="J127" s="164"/>
      <c r="K127" s="164"/>
      <c r="L127" s="164"/>
      <c r="M127" s="164"/>
      <c r="N127" s="164"/>
      <c r="O127" s="164"/>
      <c r="P127" s="164"/>
      <c r="Q127" s="164"/>
      <c r="R127" s="164"/>
      <c r="S127" s="164"/>
      <c r="T127" s="164"/>
      <c r="U127" s="164"/>
      <c r="V127" s="164"/>
      <c r="W127" s="164"/>
      <c r="X127" s="164"/>
      <c r="Y127" s="164"/>
      <c r="Z127" s="164"/>
      <c r="AA127" s="156" t="e">
        <f t="array" aca="1" ref="AA127" ca="1">ROW(INDIRECT(MID(_xludf.FORMULATEXT(C127),2,LEN(_xludf.FORMULATEXT(C127)))))</f>
        <v>#NAME?</v>
      </c>
      <c r="AB127" s="157" t="s">
        <v>688</v>
      </c>
      <c r="AC127" s="157" t="s">
        <v>1440</v>
      </c>
      <c r="AD127" s="157" t="s">
        <v>251</v>
      </c>
      <c r="AE127" s="157" t="s">
        <v>94</v>
      </c>
      <c r="AF127" s="157" t="s">
        <v>94</v>
      </c>
    </row>
    <row r="128" spans="1:32" ht="10.5" customHeight="1">
      <c r="A128" s="146" t="str">
        <f>IF(Table4!E102="","/*","")</f>
        <v/>
      </c>
      <c r="B128" s="203" t="s">
        <v>2990</v>
      </c>
      <c r="C128" s="294" t="str">
        <f>Table4!E102</f>
        <v>Greece</v>
      </c>
      <c r="D128" s="295" t="s">
        <v>992</v>
      </c>
      <c r="E128" s="296" t="s">
        <v>993</v>
      </c>
      <c r="F128" s="267"/>
      <c r="G128" s="267"/>
      <c r="H128" s="267"/>
      <c r="I128" s="164"/>
      <c r="J128" s="164"/>
      <c r="K128" s="164"/>
      <c r="L128" s="164"/>
      <c r="M128" s="164"/>
      <c r="N128" s="164"/>
      <c r="O128" s="164"/>
      <c r="P128" s="164"/>
      <c r="Q128" s="164"/>
      <c r="R128" s="164"/>
      <c r="S128" s="164"/>
      <c r="T128" s="164"/>
      <c r="U128" s="164"/>
      <c r="V128" s="164"/>
      <c r="W128" s="164"/>
      <c r="X128" s="164"/>
      <c r="Y128" s="164"/>
      <c r="Z128" s="164"/>
      <c r="AA128" s="156" t="e">
        <f t="array" aca="1" ref="AA128" ca="1">ROW(INDIRECT(MID(_xludf.FORMULATEXT(C128),2,LEN(_xludf.FORMULATEXT(C128)))))</f>
        <v>#NAME?</v>
      </c>
      <c r="AB128" s="157" t="s">
        <v>688</v>
      </c>
      <c r="AC128" s="157" t="s">
        <v>1440</v>
      </c>
      <c r="AD128" s="157" t="s">
        <v>251</v>
      </c>
      <c r="AE128" s="157" t="s">
        <v>94</v>
      </c>
      <c r="AF128" s="157" t="s">
        <v>94</v>
      </c>
    </row>
    <row r="129" spans="1:32" ht="10.5" customHeight="1">
      <c r="A129" s="146" t="str">
        <f>IF(Table4!E103="","/*","")</f>
        <v/>
      </c>
      <c r="B129" s="203" t="s">
        <v>2990</v>
      </c>
      <c r="C129" s="294" t="str">
        <f>Table4!E103</f>
        <v>Hungary</v>
      </c>
      <c r="D129" s="295" t="s">
        <v>992</v>
      </c>
      <c r="E129" s="296" t="s">
        <v>993</v>
      </c>
      <c r="F129" s="267"/>
      <c r="G129" s="267"/>
      <c r="H129" s="267"/>
      <c r="I129" s="164"/>
      <c r="J129" s="164"/>
      <c r="K129" s="164"/>
      <c r="L129" s="164"/>
      <c r="M129" s="164"/>
      <c r="N129" s="164"/>
      <c r="O129" s="164"/>
      <c r="P129" s="164"/>
      <c r="Q129" s="164"/>
      <c r="R129" s="164"/>
      <c r="S129" s="164"/>
      <c r="T129" s="164"/>
      <c r="U129" s="164"/>
      <c r="V129" s="164"/>
      <c r="W129" s="164"/>
      <c r="X129" s="164"/>
      <c r="Y129" s="164"/>
      <c r="Z129" s="164"/>
      <c r="AA129" s="156" t="e">
        <f t="array" aca="1" ref="AA129" ca="1">ROW(INDIRECT(MID(_xludf.FORMULATEXT(C129),2,LEN(_xludf.FORMULATEXT(C129)))))</f>
        <v>#NAME?</v>
      </c>
      <c r="AB129" s="157" t="s">
        <v>688</v>
      </c>
      <c r="AC129" s="157" t="s">
        <v>1440</v>
      </c>
      <c r="AD129" s="157" t="s">
        <v>251</v>
      </c>
      <c r="AE129" s="157" t="s">
        <v>94</v>
      </c>
      <c r="AF129" s="157" t="s">
        <v>94</v>
      </c>
    </row>
    <row r="130" spans="1:32" ht="10.5" customHeight="1">
      <c r="A130" s="146" t="str">
        <f>IF(Table4!E104="","/*","")</f>
        <v/>
      </c>
      <c r="B130" s="203" t="s">
        <v>2990</v>
      </c>
      <c r="C130" s="294" t="str">
        <f>Table4!E104</f>
        <v>Iceland</v>
      </c>
      <c r="D130" s="295" t="s">
        <v>992</v>
      </c>
      <c r="E130" s="296" t="s">
        <v>993</v>
      </c>
      <c r="F130" s="267"/>
      <c r="G130" s="267"/>
      <c r="H130" s="267"/>
      <c r="I130" s="164"/>
      <c r="J130" s="164"/>
      <c r="K130" s="164"/>
      <c r="L130" s="164"/>
      <c r="M130" s="164"/>
      <c r="N130" s="164"/>
      <c r="O130" s="164"/>
      <c r="P130" s="164"/>
      <c r="Q130" s="164"/>
      <c r="R130" s="164"/>
      <c r="S130" s="164"/>
      <c r="T130" s="164"/>
      <c r="U130" s="164"/>
      <c r="V130" s="164"/>
      <c r="W130" s="164"/>
      <c r="X130" s="164"/>
      <c r="Y130" s="164"/>
      <c r="Z130" s="164"/>
      <c r="AA130" s="156" t="e">
        <f t="array" aca="1" ref="AA130" ca="1">ROW(INDIRECT(MID(_xludf.FORMULATEXT(C130),2,LEN(_xludf.FORMULATEXT(C130)))))</f>
        <v>#NAME?</v>
      </c>
      <c r="AB130" s="157" t="s">
        <v>688</v>
      </c>
      <c r="AC130" s="157" t="s">
        <v>1440</v>
      </c>
      <c r="AD130" s="157" t="s">
        <v>251</v>
      </c>
      <c r="AE130" s="157" t="s">
        <v>94</v>
      </c>
      <c r="AF130" s="157" t="s">
        <v>94</v>
      </c>
    </row>
    <row r="131" spans="1:32" ht="10.5" customHeight="1">
      <c r="A131" s="146" t="str">
        <f>IF(Table4!E105="","/*","")</f>
        <v/>
      </c>
      <c r="B131" s="203" t="s">
        <v>2990</v>
      </c>
      <c r="C131" s="294" t="str">
        <f>Table4!E105</f>
        <v>Ireland</v>
      </c>
      <c r="D131" s="295" t="s">
        <v>992</v>
      </c>
      <c r="E131" s="296" t="s">
        <v>993</v>
      </c>
      <c r="F131" s="267"/>
      <c r="G131" s="267"/>
      <c r="H131" s="267"/>
      <c r="I131" s="164"/>
      <c r="J131" s="164"/>
      <c r="K131" s="164"/>
      <c r="L131" s="164"/>
      <c r="M131" s="164"/>
      <c r="N131" s="164"/>
      <c r="O131" s="164"/>
      <c r="P131" s="164"/>
      <c r="Q131" s="164"/>
      <c r="R131" s="164"/>
      <c r="S131" s="164"/>
      <c r="T131" s="164"/>
      <c r="U131" s="164"/>
      <c r="V131" s="164"/>
      <c r="W131" s="164"/>
      <c r="X131" s="164"/>
      <c r="Y131" s="164"/>
      <c r="Z131" s="164"/>
      <c r="AA131" s="156" t="e">
        <f t="array" aca="1" ref="AA131" ca="1">ROW(INDIRECT(MID(_xludf.FORMULATEXT(C131),2,LEN(_xludf.FORMULATEXT(C131)))))</f>
        <v>#NAME?</v>
      </c>
      <c r="AB131" s="157" t="s">
        <v>688</v>
      </c>
      <c r="AC131" s="157" t="s">
        <v>1440</v>
      </c>
      <c r="AD131" s="157" t="s">
        <v>251</v>
      </c>
      <c r="AE131" s="157" t="s">
        <v>94</v>
      </c>
      <c r="AF131" s="157" t="s">
        <v>94</v>
      </c>
    </row>
    <row r="132" spans="1:32" ht="10.5" customHeight="1">
      <c r="A132" s="146" t="str">
        <f>IF(Table4!E106="","/*","")</f>
        <v/>
      </c>
      <c r="B132" s="203" t="s">
        <v>2990</v>
      </c>
      <c r="C132" s="294" t="str">
        <f>Table4!E106</f>
        <v>Italy</v>
      </c>
      <c r="D132" s="295" t="s">
        <v>992</v>
      </c>
      <c r="E132" s="296" t="s">
        <v>993</v>
      </c>
      <c r="F132" s="267"/>
      <c r="G132" s="267"/>
      <c r="H132" s="267"/>
      <c r="I132" s="164"/>
      <c r="J132" s="164"/>
      <c r="K132" s="164"/>
      <c r="L132" s="164"/>
      <c r="M132" s="164"/>
      <c r="N132" s="164"/>
      <c r="O132" s="164"/>
      <c r="P132" s="164"/>
      <c r="Q132" s="164"/>
      <c r="R132" s="164"/>
      <c r="S132" s="164"/>
      <c r="T132" s="164"/>
      <c r="U132" s="164"/>
      <c r="V132" s="164"/>
      <c r="W132" s="164"/>
      <c r="X132" s="164"/>
      <c r="Y132" s="164"/>
      <c r="Z132" s="164"/>
      <c r="AA132" s="156" t="e">
        <f t="array" aca="1" ref="AA132" ca="1">ROW(INDIRECT(MID(_xludf.FORMULATEXT(C132),2,LEN(_xludf.FORMULATEXT(C132)))))</f>
        <v>#NAME?</v>
      </c>
      <c r="AB132" s="157" t="s">
        <v>688</v>
      </c>
      <c r="AC132" s="157" t="s">
        <v>1440</v>
      </c>
      <c r="AD132" s="157" t="s">
        <v>251</v>
      </c>
      <c r="AE132" s="157" t="s">
        <v>94</v>
      </c>
      <c r="AF132" s="157" t="s">
        <v>94</v>
      </c>
    </row>
    <row r="133" spans="1:32" ht="10.5" customHeight="1">
      <c r="A133" s="146" t="str">
        <f>IF(Table4!E107="","/*","")</f>
        <v/>
      </c>
      <c r="B133" s="203" t="s">
        <v>2990</v>
      </c>
      <c r="C133" s="294" t="str">
        <f>Table4!E107</f>
        <v>Latvia</v>
      </c>
      <c r="D133" s="295" t="s">
        <v>992</v>
      </c>
      <c r="E133" s="296" t="s">
        <v>993</v>
      </c>
      <c r="F133" s="267"/>
      <c r="G133" s="267"/>
      <c r="H133" s="267"/>
      <c r="I133" s="164"/>
      <c r="J133" s="164"/>
      <c r="K133" s="164"/>
      <c r="L133" s="164"/>
      <c r="M133" s="164"/>
      <c r="N133" s="164"/>
      <c r="O133" s="164"/>
      <c r="P133" s="164"/>
      <c r="Q133" s="164"/>
      <c r="R133" s="164"/>
      <c r="S133" s="164"/>
      <c r="T133" s="164"/>
      <c r="U133" s="164"/>
      <c r="V133" s="164"/>
      <c r="W133" s="164"/>
      <c r="X133" s="164"/>
      <c r="Y133" s="164"/>
      <c r="Z133" s="164"/>
      <c r="AA133" s="156" t="e">
        <f t="array" aca="1" ref="AA133" ca="1">ROW(INDIRECT(MID(_xludf.FORMULATEXT(C133),2,LEN(_xludf.FORMULATEXT(C133)))))</f>
        <v>#NAME?</v>
      </c>
      <c r="AB133" s="157" t="s">
        <v>688</v>
      </c>
      <c r="AC133" s="157" t="s">
        <v>1440</v>
      </c>
      <c r="AD133" s="157" t="s">
        <v>251</v>
      </c>
      <c r="AE133" s="157" t="s">
        <v>94</v>
      </c>
      <c r="AF133" s="157" t="s">
        <v>94</v>
      </c>
    </row>
    <row r="134" spans="1:32" ht="10.5" customHeight="1">
      <c r="A134" s="146" t="str">
        <f>IF(Table4!E108="","/*","")</f>
        <v/>
      </c>
      <c r="B134" s="203" t="s">
        <v>2990</v>
      </c>
      <c r="C134" s="294" t="str">
        <f>Table4!E108</f>
        <v>Liechtenstein</v>
      </c>
      <c r="D134" s="295" t="s">
        <v>992</v>
      </c>
      <c r="E134" s="296" t="s">
        <v>993</v>
      </c>
      <c r="F134" s="267"/>
      <c r="G134" s="267"/>
      <c r="H134" s="267"/>
      <c r="I134" s="164"/>
      <c r="J134" s="164"/>
      <c r="K134" s="164"/>
      <c r="L134" s="164"/>
      <c r="M134" s="164"/>
      <c r="N134" s="164"/>
      <c r="O134" s="164"/>
      <c r="P134" s="164"/>
      <c r="Q134" s="164"/>
      <c r="R134" s="164"/>
      <c r="S134" s="164"/>
      <c r="T134" s="164"/>
      <c r="U134" s="164"/>
      <c r="V134" s="164"/>
      <c r="W134" s="164"/>
      <c r="X134" s="164"/>
      <c r="Y134" s="164"/>
      <c r="Z134" s="164"/>
      <c r="AA134" s="156" t="e">
        <f t="array" aca="1" ref="AA134" ca="1">ROW(INDIRECT(MID(_xludf.FORMULATEXT(C134),2,LEN(_xludf.FORMULATEXT(C134)))))</f>
        <v>#NAME?</v>
      </c>
      <c r="AB134" s="157" t="s">
        <v>688</v>
      </c>
      <c r="AC134" s="157" t="s">
        <v>1440</v>
      </c>
      <c r="AD134" s="157" t="s">
        <v>251</v>
      </c>
      <c r="AE134" s="157" t="s">
        <v>94</v>
      </c>
      <c r="AF134" s="157" t="s">
        <v>94</v>
      </c>
    </row>
    <row r="135" spans="1:32" ht="10.5" customHeight="1">
      <c r="A135" s="146" t="str">
        <f>IF(Table4!E109="","/*","")</f>
        <v/>
      </c>
      <c r="B135" s="203" t="s">
        <v>2990</v>
      </c>
      <c r="C135" s="294" t="str">
        <f>Table4!E109</f>
        <v>Lithuania</v>
      </c>
      <c r="D135" s="295" t="s">
        <v>992</v>
      </c>
      <c r="E135" s="296" t="s">
        <v>993</v>
      </c>
      <c r="F135" s="267"/>
      <c r="G135" s="267"/>
      <c r="H135" s="267"/>
      <c r="I135" s="164"/>
      <c r="J135" s="164"/>
      <c r="K135" s="164"/>
      <c r="L135" s="164"/>
      <c r="M135" s="164"/>
      <c r="N135" s="164"/>
      <c r="O135" s="164"/>
      <c r="P135" s="164"/>
      <c r="Q135" s="164"/>
      <c r="R135" s="164"/>
      <c r="S135" s="164"/>
      <c r="T135" s="164"/>
      <c r="U135" s="164"/>
      <c r="V135" s="164"/>
      <c r="W135" s="164"/>
      <c r="X135" s="164"/>
      <c r="Y135" s="164"/>
      <c r="Z135" s="164"/>
      <c r="AA135" s="156" t="e">
        <f t="array" aca="1" ref="AA135" ca="1">ROW(INDIRECT(MID(_xludf.FORMULATEXT(C135),2,LEN(_xludf.FORMULATEXT(C135)))))</f>
        <v>#NAME?</v>
      </c>
      <c r="AB135" s="157" t="s">
        <v>688</v>
      </c>
      <c r="AC135" s="157" t="s">
        <v>1440</v>
      </c>
      <c r="AD135" s="157" t="s">
        <v>251</v>
      </c>
      <c r="AE135" s="157" t="s">
        <v>94</v>
      </c>
      <c r="AF135" s="157" t="s">
        <v>94</v>
      </c>
    </row>
    <row r="136" spans="1:32" ht="10.5" customHeight="1">
      <c r="A136" s="146" t="str">
        <f>IF(Table4!E110="","/*","")</f>
        <v/>
      </c>
      <c r="B136" s="203" t="s">
        <v>2990</v>
      </c>
      <c r="C136" s="294" t="str">
        <f>Table4!E110</f>
        <v>Luxembourg</v>
      </c>
      <c r="D136" s="295" t="s">
        <v>992</v>
      </c>
      <c r="E136" s="296" t="s">
        <v>993</v>
      </c>
      <c r="F136" s="267"/>
      <c r="G136" s="267"/>
      <c r="H136" s="267"/>
      <c r="I136" s="164"/>
      <c r="J136" s="164"/>
      <c r="K136" s="164"/>
      <c r="L136" s="164"/>
      <c r="M136" s="164"/>
      <c r="N136" s="164"/>
      <c r="O136" s="164"/>
      <c r="P136" s="164"/>
      <c r="Q136" s="164"/>
      <c r="R136" s="164"/>
      <c r="S136" s="164"/>
      <c r="T136" s="164"/>
      <c r="U136" s="164"/>
      <c r="V136" s="164"/>
      <c r="W136" s="164"/>
      <c r="X136" s="164"/>
      <c r="Y136" s="164"/>
      <c r="Z136" s="164"/>
      <c r="AA136" s="156" t="e">
        <f t="array" aca="1" ref="AA136" ca="1">ROW(INDIRECT(MID(_xludf.FORMULATEXT(C136),2,LEN(_xludf.FORMULATEXT(C136)))))</f>
        <v>#NAME?</v>
      </c>
      <c r="AB136" s="157" t="s">
        <v>688</v>
      </c>
      <c r="AC136" s="157" t="s">
        <v>1440</v>
      </c>
      <c r="AD136" s="157" t="s">
        <v>251</v>
      </c>
      <c r="AE136" s="157" t="s">
        <v>94</v>
      </c>
      <c r="AF136" s="157" t="s">
        <v>94</v>
      </c>
    </row>
    <row r="137" spans="1:32" ht="10.5" customHeight="1">
      <c r="A137" s="146" t="str">
        <f>IF(Table4!E111="","/*","")</f>
        <v/>
      </c>
      <c r="B137" s="203" t="s">
        <v>2990</v>
      </c>
      <c r="C137" s="294" t="str">
        <f>Table4!E111</f>
        <v>Malta</v>
      </c>
      <c r="D137" s="295" t="s">
        <v>992</v>
      </c>
      <c r="E137" s="296" t="s">
        <v>993</v>
      </c>
      <c r="F137" s="267"/>
      <c r="G137" s="267"/>
      <c r="H137" s="267"/>
      <c r="I137" s="164"/>
      <c r="J137" s="164"/>
      <c r="K137" s="164"/>
      <c r="L137" s="164"/>
      <c r="M137" s="164"/>
      <c r="N137" s="164"/>
      <c r="O137" s="164"/>
      <c r="P137" s="164"/>
      <c r="Q137" s="164"/>
      <c r="R137" s="164"/>
      <c r="S137" s="164"/>
      <c r="T137" s="164"/>
      <c r="U137" s="164"/>
      <c r="V137" s="164"/>
      <c r="W137" s="164"/>
      <c r="X137" s="164"/>
      <c r="Y137" s="164"/>
      <c r="Z137" s="164"/>
      <c r="AA137" s="156" t="e">
        <f t="array" aca="1" ref="AA137" ca="1">ROW(INDIRECT(MID(_xludf.FORMULATEXT(C137),2,LEN(_xludf.FORMULATEXT(C137)))))</f>
        <v>#NAME?</v>
      </c>
      <c r="AB137" s="157" t="s">
        <v>688</v>
      </c>
      <c r="AC137" s="157" t="s">
        <v>1440</v>
      </c>
      <c r="AD137" s="157" t="s">
        <v>251</v>
      </c>
      <c r="AE137" s="157" t="s">
        <v>94</v>
      </c>
      <c r="AF137" s="157" t="s">
        <v>94</v>
      </c>
    </row>
    <row r="138" spans="1:32" ht="10.5" customHeight="1">
      <c r="A138" s="146" t="str">
        <f>IF(Table4!E112="","/*","")</f>
        <v/>
      </c>
      <c r="B138" s="203" t="s">
        <v>2990</v>
      </c>
      <c r="C138" s="294" t="str">
        <f>Table4!E112</f>
        <v>Netherlands</v>
      </c>
      <c r="D138" s="295" t="s">
        <v>992</v>
      </c>
      <c r="E138" s="296" t="s">
        <v>993</v>
      </c>
      <c r="F138" s="267"/>
      <c r="G138" s="267"/>
      <c r="H138" s="267"/>
      <c r="I138" s="164"/>
      <c r="J138" s="164"/>
      <c r="K138" s="164"/>
      <c r="L138" s="164"/>
      <c r="M138" s="164"/>
      <c r="N138" s="164"/>
      <c r="O138" s="164"/>
      <c r="P138" s="164"/>
      <c r="Q138" s="164"/>
      <c r="R138" s="164"/>
      <c r="S138" s="164"/>
      <c r="T138" s="164"/>
      <c r="U138" s="164"/>
      <c r="V138" s="164"/>
      <c r="W138" s="164"/>
      <c r="X138" s="164"/>
      <c r="Y138" s="164"/>
      <c r="Z138" s="164"/>
      <c r="AA138" s="156" t="e">
        <f t="array" aca="1" ref="AA138" ca="1">ROW(INDIRECT(MID(_xludf.FORMULATEXT(C138),2,LEN(_xludf.FORMULATEXT(C138)))))</f>
        <v>#NAME?</v>
      </c>
      <c r="AB138" s="157" t="s">
        <v>688</v>
      </c>
      <c r="AC138" s="157" t="s">
        <v>1440</v>
      </c>
      <c r="AD138" s="157" t="s">
        <v>251</v>
      </c>
      <c r="AE138" s="157" t="s">
        <v>94</v>
      </c>
      <c r="AF138" s="157" t="s">
        <v>94</v>
      </c>
    </row>
    <row r="139" spans="1:32" ht="10.5" customHeight="1">
      <c r="A139" s="146" t="str">
        <f>IF(Table4!E113="","/*","")</f>
        <v/>
      </c>
      <c r="B139" s="203" t="s">
        <v>2990</v>
      </c>
      <c r="C139" s="294" t="str">
        <f>Table4!E113</f>
        <v>Norway</v>
      </c>
      <c r="D139" s="295" t="s">
        <v>992</v>
      </c>
      <c r="E139" s="296" t="s">
        <v>993</v>
      </c>
      <c r="F139" s="267"/>
      <c r="G139" s="267"/>
      <c r="H139" s="267"/>
      <c r="I139" s="164"/>
      <c r="J139" s="164"/>
      <c r="K139" s="164"/>
      <c r="L139" s="164"/>
      <c r="M139" s="164"/>
      <c r="N139" s="164"/>
      <c r="O139" s="164"/>
      <c r="P139" s="164"/>
      <c r="Q139" s="164"/>
      <c r="R139" s="164"/>
      <c r="S139" s="164"/>
      <c r="T139" s="164"/>
      <c r="U139" s="164"/>
      <c r="V139" s="164"/>
      <c r="W139" s="164"/>
      <c r="X139" s="164"/>
      <c r="Y139" s="164"/>
      <c r="Z139" s="164"/>
      <c r="AA139" s="156" t="e">
        <f t="array" aca="1" ref="AA139" ca="1">ROW(INDIRECT(MID(_xludf.FORMULATEXT(C139),2,LEN(_xludf.FORMULATEXT(C139)))))</f>
        <v>#NAME?</v>
      </c>
      <c r="AB139" s="157" t="s">
        <v>688</v>
      </c>
      <c r="AC139" s="157" t="s">
        <v>1440</v>
      </c>
      <c r="AD139" s="157" t="s">
        <v>251</v>
      </c>
      <c r="AE139" s="157" t="s">
        <v>94</v>
      </c>
      <c r="AF139" s="157" t="s">
        <v>94</v>
      </c>
    </row>
    <row r="140" spans="1:32" ht="10.5" customHeight="1">
      <c r="A140" s="146" t="str">
        <f>IF(Table4!E114="","/*","")</f>
        <v/>
      </c>
      <c r="B140" s="203" t="s">
        <v>2990</v>
      </c>
      <c r="C140" s="294" t="str">
        <f>Table4!E114</f>
        <v>Poland</v>
      </c>
      <c r="D140" s="295" t="s">
        <v>992</v>
      </c>
      <c r="E140" s="296" t="s">
        <v>993</v>
      </c>
      <c r="F140" s="267"/>
      <c r="G140" s="267"/>
      <c r="H140" s="267"/>
      <c r="I140" s="164"/>
      <c r="J140" s="164"/>
      <c r="K140" s="164"/>
      <c r="L140" s="164"/>
      <c r="M140" s="164"/>
      <c r="N140" s="164"/>
      <c r="O140" s="164"/>
      <c r="P140" s="164"/>
      <c r="Q140" s="164"/>
      <c r="R140" s="164"/>
      <c r="S140" s="164"/>
      <c r="T140" s="164"/>
      <c r="U140" s="164"/>
      <c r="V140" s="164"/>
      <c r="W140" s="164"/>
      <c r="X140" s="164"/>
      <c r="Y140" s="164"/>
      <c r="Z140" s="164"/>
      <c r="AA140" s="156" t="e">
        <f t="array" aca="1" ref="AA140" ca="1">ROW(INDIRECT(MID(_xludf.FORMULATEXT(C140),2,LEN(_xludf.FORMULATEXT(C140)))))</f>
        <v>#NAME?</v>
      </c>
      <c r="AB140" s="157" t="s">
        <v>688</v>
      </c>
      <c r="AC140" s="157" t="s">
        <v>1440</v>
      </c>
      <c r="AD140" s="157" t="s">
        <v>251</v>
      </c>
      <c r="AE140" s="157" t="s">
        <v>94</v>
      </c>
      <c r="AF140" s="157" t="s">
        <v>94</v>
      </c>
    </row>
    <row r="141" spans="1:32" ht="10.5" customHeight="1">
      <c r="A141" s="146" t="str">
        <f>IF(Table4!E115="","/*","")</f>
        <v/>
      </c>
      <c r="B141" s="203" t="s">
        <v>2990</v>
      </c>
      <c r="C141" s="294" t="str">
        <f>Table4!E115</f>
        <v>Portugal</v>
      </c>
      <c r="D141" s="295" t="s">
        <v>992</v>
      </c>
      <c r="E141" s="296" t="s">
        <v>993</v>
      </c>
      <c r="F141" s="267"/>
      <c r="G141" s="267"/>
      <c r="H141" s="267"/>
      <c r="I141" s="164"/>
      <c r="J141" s="164"/>
      <c r="K141" s="164"/>
      <c r="L141" s="164"/>
      <c r="M141" s="164"/>
      <c r="N141" s="164"/>
      <c r="O141" s="164"/>
      <c r="P141" s="164"/>
      <c r="Q141" s="164"/>
      <c r="R141" s="164"/>
      <c r="S141" s="164"/>
      <c r="T141" s="164"/>
      <c r="U141" s="164"/>
      <c r="V141" s="164"/>
      <c r="W141" s="164"/>
      <c r="X141" s="164"/>
      <c r="Y141" s="164"/>
      <c r="Z141" s="164"/>
      <c r="AA141" s="156" t="e">
        <f t="array" aca="1" ref="AA141" ca="1">ROW(INDIRECT(MID(_xludf.FORMULATEXT(C141),2,LEN(_xludf.FORMULATEXT(C141)))))</f>
        <v>#NAME?</v>
      </c>
      <c r="AB141" s="157" t="s">
        <v>688</v>
      </c>
      <c r="AC141" s="157" t="s">
        <v>1440</v>
      </c>
      <c r="AD141" s="157" t="s">
        <v>251</v>
      </c>
      <c r="AE141" s="157" t="s">
        <v>94</v>
      </c>
      <c r="AF141" s="157" t="s">
        <v>94</v>
      </c>
    </row>
    <row r="142" spans="1:32" ht="10.5" customHeight="1">
      <c r="A142" s="146" t="str">
        <f>IF(Table4!E116="","/*","")</f>
        <v/>
      </c>
      <c r="B142" s="203" t="s">
        <v>2990</v>
      </c>
      <c r="C142" s="294" t="str">
        <f>Table4!E116</f>
        <v>Romania</v>
      </c>
      <c r="D142" s="295" t="s">
        <v>992</v>
      </c>
      <c r="E142" s="296" t="s">
        <v>993</v>
      </c>
      <c r="F142" s="267"/>
      <c r="G142" s="267"/>
      <c r="H142" s="267"/>
      <c r="I142" s="164"/>
      <c r="J142" s="164"/>
      <c r="K142" s="164"/>
      <c r="L142" s="164"/>
      <c r="M142" s="164"/>
      <c r="N142" s="164"/>
      <c r="O142" s="164"/>
      <c r="P142" s="164"/>
      <c r="Q142" s="164"/>
      <c r="R142" s="164"/>
      <c r="S142" s="164"/>
      <c r="T142" s="164"/>
      <c r="U142" s="164"/>
      <c r="V142" s="164"/>
      <c r="W142" s="164"/>
      <c r="X142" s="164"/>
      <c r="Y142" s="164"/>
      <c r="Z142" s="164"/>
      <c r="AA142" s="156" t="e">
        <f t="array" aca="1" ref="AA142" ca="1">ROW(INDIRECT(MID(_xludf.FORMULATEXT(C142),2,LEN(_xludf.FORMULATEXT(C142)))))</f>
        <v>#NAME?</v>
      </c>
      <c r="AB142" s="157" t="s">
        <v>688</v>
      </c>
      <c r="AC142" s="157" t="s">
        <v>1440</v>
      </c>
      <c r="AD142" s="157" t="s">
        <v>251</v>
      </c>
      <c r="AE142" s="157" t="s">
        <v>94</v>
      </c>
      <c r="AF142" s="157" t="s">
        <v>94</v>
      </c>
    </row>
    <row r="143" spans="1:32" ht="10.5" customHeight="1">
      <c r="A143" s="146" t="str">
        <f>IF(Table4!E117="","/*","")</f>
        <v/>
      </c>
      <c r="B143" s="203" t="s">
        <v>2990</v>
      </c>
      <c r="C143" s="294" t="str">
        <f>Table4!E117</f>
        <v>Slovakia</v>
      </c>
      <c r="D143" s="295" t="s">
        <v>992</v>
      </c>
      <c r="E143" s="296" t="s">
        <v>993</v>
      </c>
      <c r="F143" s="267"/>
      <c r="G143" s="267"/>
      <c r="H143" s="267"/>
      <c r="I143" s="164"/>
      <c r="J143" s="164"/>
      <c r="K143" s="164"/>
      <c r="L143" s="164"/>
      <c r="M143" s="164"/>
      <c r="N143" s="164"/>
      <c r="O143" s="164"/>
      <c r="P143" s="164"/>
      <c r="Q143" s="164"/>
      <c r="R143" s="164"/>
      <c r="S143" s="164"/>
      <c r="T143" s="164"/>
      <c r="U143" s="164"/>
      <c r="V143" s="164"/>
      <c r="W143" s="164"/>
      <c r="X143" s="164"/>
      <c r="Y143" s="164"/>
      <c r="Z143" s="164"/>
      <c r="AA143" s="156" t="e">
        <f t="array" aca="1" ref="AA143" ca="1">ROW(INDIRECT(MID(_xludf.FORMULATEXT(C143),2,LEN(_xludf.FORMULATEXT(C143)))))</f>
        <v>#NAME?</v>
      </c>
      <c r="AB143" s="157" t="s">
        <v>688</v>
      </c>
      <c r="AC143" s="157" t="s">
        <v>1440</v>
      </c>
      <c r="AD143" s="157" t="s">
        <v>251</v>
      </c>
      <c r="AE143" s="157" t="s">
        <v>94</v>
      </c>
      <c r="AF143" s="157" t="s">
        <v>94</v>
      </c>
    </row>
    <row r="144" spans="1:32" ht="10.5" customHeight="1">
      <c r="A144" s="146" t="str">
        <f>IF(Table4!E118="","/*","")</f>
        <v/>
      </c>
      <c r="B144" s="203" t="s">
        <v>2990</v>
      </c>
      <c r="C144" s="294" t="str">
        <f>Table4!E118</f>
        <v>Slovenia</v>
      </c>
      <c r="D144" s="295" t="s">
        <v>992</v>
      </c>
      <c r="E144" s="296" t="s">
        <v>993</v>
      </c>
      <c r="F144" s="267"/>
      <c r="G144" s="267"/>
      <c r="H144" s="267"/>
      <c r="I144" s="164"/>
      <c r="J144" s="164"/>
      <c r="K144" s="164"/>
      <c r="L144" s="164"/>
      <c r="M144" s="164"/>
      <c r="N144" s="164"/>
      <c r="O144" s="164"/>
      <c r="P144" s="164"/>
      <c r="Q144" s="164"/>
      <c r="R144" s="164"/>
      <c r="S144" s="164"/>
      <c r="T144" s="164"/>
      <c r="U144" s="164"/>
      <c r="V144" s="164"/>
      <c r="W144" s="164"/>
      <c r="X144" s="164"/>
      <c r="Y144" s="164"/>
      <c r="Z144" s="164"/>
      <c r="AA144" s="156" t="e">
        <f t="array" aca="1" ref="AA144" ca="1">ROW(INDIRECT(MID(_xludf.FORMULATEXT(C144),2,LEN(_xludf.FORMULATEXT(C144)))))</f>
        <v>#NAME?</v>
      </c>
      <c r="AB144" s="157" t="s">
        <v>688</v>
      </c>
      <c r="AC144" s="157" t="s">
        <v>1440</v>
      </c>
      <c r="AD144" s="157" t="s">
        <v>251</v>
      </c>
      <c r="AE144" s="157" t="s">
        <v>94</v>
      </c>
      <c r="AF144" s="157" t="s">
        <v>94</v>
      </c>
    </row>
    <row r="145" spans="1:32" ht="10.5" customHeight="1">
      <c r="A145" s="146" t="str">
        <f>IF(Table4!E119="","/*","")</f>
        <v/>
      </c>
      <c r="B145" s="203" t="s">
        <v>2990</v>
      </c>
      <c r="C145" s="294" t="str">
        <f>Table4!E119</f>
        <v>Sweden</v>
      </c>
      <c r="D145" s="295" t="s">
        <v>992</v>
      </c>
      <c r="E145" s="296" t="s">
        <v>993</v>
      </c>
      <c r="F145" s="267"/>
      <c r="G145" s="267"/>
      <c r="H145" s="267"/>
      <c r="I145" s="164"/>
      <c r="J145" s="164"/>
      <c r="K145" s="164"/>
      <c r="L145" s="164"/>
      <c r="M145" s="164"/>
      <c r="N145" s="164"/>
      <c r="O145" s="164"/>
      <c r="P145" s="164"/>
      <c r="Q145" s="164"/>
      <c r="R145" s="164"/>
      <c r="S145" s="164"/>
      <c r="T145" s="164"/>
      <c r="U145" s="164"/>
      <c r="V145" s="164"/>
      <c r="W145" s="164"/>
      <c r="X145" s="164"/>
      <c r="Y145" s="164"/>
      <c r="Z145" s="164"/>
      <c r="AA145" s="156" t="e">
        <f t="array" aca="1" ref="AA145" ca="1">ROW(INDIRECT(MID(_xludf.FORMULATEXT(C145),2,LEN(_xludf.FORMULATEXT(C145)))))</f>
        <v>#NAME?</v>
      </c>
      <c r="AB145" s="157" t="s">
        <v>688</v>
      </c>
      <c r="AC145" s="157" t="s">
        <v>1440</v>
      </c>
      <c r="AD145" s="157" t="s">
        <v>251</v>
      </c>
      <c r="AE145" s="157" t="s">
        <v>94</v>
      </c>
      <c r="AF145" s="157" t="s">
        <v>94</v>
      </c>
    </row>
    <row r="146" spans="1:32" ht="10.5" customHeight="1">
      <c r="A146" s="146" t="str">
        <f>IF(Table4!E120="","/*","")</f>
        <v>/*</v>
      </c>
      <c r="B146" s="291" t="s">
        <v>2991</v>
      </c>
      <c r="C146" s="293">
        <f>Table4!E120</f>
        <v>0</v>
      </c>
      <c r="D146" s="292" t="s">
        <v>992</v>
      </c>
      <c r="E146" s="292" t="s">
        <v>993</v>
      </c>
      <c r="F146" s="267"/>
      <c r="G146" s="267"/>
      <c r="H146" s="267"/>
      <c r="I146" s="164"/>
      <c r="J146" s="164"/>
      <c r="K146" s="164"/>
      <c r="L146" s="164"/>
      <c r="M146" s="164"/>
      <c r="N146" s="164"/>
      <c r="O146" s="164"/>
      <c r="P146" s="164"/>
      <c r="Q146" s="164"/>
      <c r="R146" s="164"/>
      <c r="S146" s="164"/>
      <c r="T146" s="164"/>
      <c r="U146" s="164"/>
      <c r="V146" s="164"/>
      <c r="W146" s="164"/>
      <c r="X146" s="164"/>
      <c r="Y146" s="164"/>
      <c r="Z146" s="164"/>
      <c r="AA146" s="156" t="e">
        <f t="array" aca="1" ref="AA146" ca="1">ROW(INDIRECT(MID(_xludf.FORMULATEXT(C146),2,LEN(_xludf.FORMULATEXT(C146)))))</f>
        <v>#NAME?</v>
      </c>
      <c r="AB146" s="157" t="s">
        <v>717</v>
      </c>
      <c r="AC146" s="157" t="s">
        <v>94</v>
      </c>
      <c r="AD146" s="157" t="s">
        <v>94</v>
      </c>
      <c r="AE146" s="157" t="s">
        <v>94</v>
      </c>
      <c r="AF146" s="157" t="s">
        <v>94</v>
      </c>
    </row>
    <row r="147" spans="1:32" ht="10.5" customHeight="1">
      <c r="A147" s="146" t="str">
        <f>IF(Table4!E121="","/*","")</f>
        <v>/*</v>
      </c>
      <c r="B147" s="158" t="s">
        <v>2992</v>
      </c>
      <c r="C147" s="265">
        <f>Table4!E121</f>
        <v>0</v>
      </c>
      <c r="D147" s="266" t="s">
        <v>992</v>
      </c>
      <c r="E147" s="266" t="s">
        <v>993</v>
      </c>
      <c r="F147" s="267"/>
      <c r="G147" s="267"/>
      <c r="H147" s="267"/>
      <c r="I147" s="164"/>
      <c r="J147" s="164"/>
      <c r="K147" s="164"/>
      <c r="L147" s="164"/>
      <c r="M147" s="164"/>
      <c r="N147" s="164"/>
      <c r="O147" s="164"/>
      <c r="P147" s="164"/>
      <c r="Q147" s="164"/>
      <c r="R147" s="164"/>
      <c r="S147" s="164"/>
      <c r="T147" s="164"/>
      <c r="U147" s="164"/>
      <c r="V147" s="164"/>
      <c r="W147" s="164"/>
      <c r="X147" s="164"/>
      <c r="Y147" s="164"/>
      <c r="Z147" s="164"/>
      <c r="AA147" s="156" t="e">
        <f t="array" aca="1" ref="AA147" ca="1">ROW(INDIRECT(MID(_xludf.FORMULATEXT(C147),2,LEN(_xludf.FORMULATEXT(C147)))))</f>
        <v>#NAME?</v>
      </c>
      <c r="AB147" s="157" t="s">
        <v>718</v>
      </c>
      <c r="AC147" s="157" t="s">
        <v>2993</v>
      </c>
      <c r="AD147" s="157" t="s">
        <v>40</v>
      </c>
      <c r="AE147" s="157" t="s">
        <v>997</v>
      </c>
      <c r="AF147" s="157" t="s">
        <v>2541</v>
      </c>
    </row>
    <row r="148" spans="1:32" ht="10.5" customHeight="1">
      <c r="A148" s="146" t="str">
        <f>IF(Table4!E122="","/*","")</f>
        <v>/*</v>
      </c>
      <c r="B148" s="264" t="s">
        <v>2994</v>
      </c>
      <c r="C148" s="266" t="str">
        <f>Table4!E122</f>
        <v/>
      </c>
      <c r="D148" s="165"/>
      <c r="E148" s="266" t="s">
        <v>993</v>
      </c>
      <c r="F148" s="266" t="s">
        <v>1086</v>
      </c>
      <c r="G148" s="266" t="s">
        <v>1087</v>
      </c>
      <c r="H148" s="266" t="s">
        <v>1087</v>
      </c>
      <c r="I148" s="164"/>
      <c r="J148" s="164"/>
      <c r="K148" s="164"/>
      <c r="L148" s="164"/>
      <c r="M148" s="164"/>
      <c r="N148" s="164"/>
      <c r="O148" s="164"/>
      <c r="P148" s="164"/>
      <c r="Q148" s="164"/>
      <c r="R148" s="164"/>
      <c r="S148" s="164"/>
      <c r="T148" s="164"/>
      <c r="U148" s="164"/>
      <c r="V148" s="164"/>
      <c r="W148" s="164"/>
      <c r="X148" s="164"/>
      <c r="Y148" s="164"/>
      <c r="Z148" s="164"/>
      <c r="AA148" s="156" t="e">
        <f t="array" aca="1" ref="AA148" ca="1">ROW(INDIRECT(MID(_xludf.FORMULATEXT(C148),2,LEN(_xludf.FORMULATEXT(C148)))))</f>
        <v>#NAME?</v>
      </c>
      <c r="AB148" s="157" t="s">
        <v>719</v>
      </c>
      <c r="AC148" s="157" t="s">
        <v>2995</v>
      </c>
      <c r="AD148" s="157" t="s">
        <v>55</v>
      </c>
      <c r="AE148" s="157" t="s">
        <v>94</v>
      </c>
      <c r="AF148" s="157" t="s">
        <v>94</v>
      </c>
    </row>
    <row r="149" spans="1:32" ht="10.5" customHeight="1">
      <c r="A149" s="146" t="str">
        <f>IF(Table4!E123="","/*","")</f>
        <v>/*</v>
      </c>
      <c r="B149" s="264" t="s">
        <v>2996</v>
      </c>
      <c r="C149" s="265">
        <f>Table4!E123</f>
        <v>0</v>
      </c>
      <c r="D149" s="266" t="s">
        <v>992</v>
      </c>
      <c r="E149" s="266" t="s">
        <v>993</v>
      </c>
      <c r="F149" s="267"/>
      <c r="G149" s="267"/>
      <c r="H149" s="267"/>
      <c r="I149" s="164"/>
      <c r="J149" s="164"/>
      <c r="K149" s="164"/>
      <c r="L149" s="164"/>
      <c r="M149" s="164"/>
      <c r="N149" s="164"/>
      <c r="O149" s="164"/>
      <c r="P149" s="164"/>
      <c r="Q149" s="164"/>
      <c r="R149" s="164"/>
      <c r="S149" s="164"/>
      <c r="T149" s="164"/>
      <c r="U149" s="164"/>
      <c r="V149" s="164"/>
      <c r="W149" s="164"/>
      <c r="X149" s="164"/>
      <c r="Y149" s="164"/>
      <c r="Z149" s="164"/>
      <c r="AA149" s="156" t="e">
        <f t="array" aca="1" ref="AA149" ca="1">ROW(INDIRECT(MID(_xludf.FORMULATEXT(C149),2,LEN(_xludf.FORMULATEXT(C149)))))</f>
        <v>#NAME?</v>
      </c>
      <c r="AB149" s="157" t="s">
        <v>205</v>
      </c>
      <c r="AC149" s="157" t="s">
        <v>94</v>
      </c>
      <c r="AD149" s="157" t="s">
        <v>94</v>
      </c>
      <c r="AE149" s="157" t="s">
        <v>94</v>
      </c>
      <c r="AF149" s="157" t="s">
        <v>94</v>
      </c>
    </row>
    <row r="150" spans="1:32" ht="10.5" customHeight="1">
      <c r="A150" s="146" t="str">
        <f>IF(Table4!E124="","/*","")</f>
        <v>/*</v>
      </c>
      <c r="B150" s="264" t="s">
        <v>2997</v>
      </c>
      <c r="C150" s="266" t="str">
        <f>Table4!E124</f>
        <v/>
      </c>
      <c r="D150" s="266" t="s">
        <v>992</v>
      </c>
      <c r="E150" s="266" t="s">
        <v>993</v>
      </c>
      <c r="F150" s="267"/>
      <c r="G150" s="267"/>
      <c r="H150" s="267"/>
      <c r="I150" s="164"/>
      <c r="J150" s="164"/>
      <c r="K150" s="164"/>
      <c r="L150" s="164"/>
      <c r="M150" s="164"/>
      <c r="N150" s="164"/>
      <c r="O150" s="164"/>
      <c r="P150" s="164"/>
      <c r="Q150" s="164"/>
      <c r="R150" s="164"/>
      <c r="S150" s="164"/>
      <c r="T150" s="164"/>
      <c r="U150" s="164"/>
      <c r="V150" s="164"/>
      <c r="W150" s="164"/>
      <c r="X150" s="164"/>
      <c r="Y150" s="164"/>
      <c r="Z150" s="164"/>
      <c r="AA150" s="156" t="e">
        <f t="array" aca="1" ref="AA150" ca="1">ROW(INDIRECT(MID(_xludf.FORMULATEXT(C150),2,LEN(_xludf.FORMULATEXT(C150)))))</f>
        <v>#NAME?</v>
      </c>
      <c r="AB150" s="157" t="s">
        <v>720</v>
      </c>
      <c r="AC150" s="157" t="s">
        <v>1360</v>
      </c>
      <c r="AD150" s="157" t="s">
        <v>32</v>
      </c>
      <c r="AE150" s="157" t="s">
        <v>997</v>
      </c>
      <c r="AF150" s="157" t="s">
        <v>2998</v>
      </c>
    </row>
    <row r="151" spans="1:32" ht="10.5" customHeight="1">
      <c r="A151" s="146" t="str">
        <f>IF(Table4!E125="","/*","")</f>
        <v>/*</v>
      </c>
      <c r="B151" s="264" t="s">
        <v>2999</v>
      </c>
      <c r="C151" s="266" t="str">
        <f>Table4!E125</f>
        <v/>
      </c>
      <c r="D151" s="266" t="s">
        <v>992</v>
      </c>
      <c r="E151" s="266" t="s">
        <v>993</v>
      </c>
      <c r="F151" s="267"/>
      <c r="G151" s="267"/>
      <c r="H151" s="267"/>
      <c r="I151" s="164"/>
      <c r="J151" s="164"/>
      <c r="K151" s="164"/>
      <c r="L151" s="164"/>
      <c r="M151" s="164"/>
      <c r="N151" s="164"/>
      <c r="O151" s="164"/>
      <c r="P151" s="164"/>
      <c r="Q151" s="164"/>
      <c r="R151" s="164"/>
      <c r="S151" s="164"/>
      <c r="T151" s="164"/>
      <c r="U151" s="164"/>
      <c r="V151" s="164"/>
      <c r="W151" s="164"/>
      <c r="X151" s="164"/>
      <c r="Y151" s="164"/>
      <c r="Z151" s="164"/>
      <c r="AA151" s="156" t="e">
        <f t="array" aca="1" ref="AA151" ca="1">ROW(INDIRECT(MID(_xludf.FORMULATEXT(C151),2,LEN(_xludf.FORMULATEXT(C151)))))</f>
        <v>#NAME?</v>
      </c>
      <c r="AB151" s="157" t="s">
        <v>721</v>
      </c>
      <c r="AC151" s="157" t="s">
        <v>3000</v>
      </c>
      <c r="AD151" s="157" t="s">
        <v>32</v>
      </c>
      <c r="AE151" s="157" t="s">
        <v>997</v>
      </c>
      <c r="AF151" s="157" t="s">
        <v>3001</v>
      </c>
    </row>
    <row r="152" spans="1:32" ht="10.5" customHeight="1">
      <c r="A152" s="146" t="str">
        <f>IF(Table4!E126="","/*","")</f>
        <v>/*</v>
      </c>
      <c r="B152" s="264" t="s">
        <v>3002</v>
      </c>
      <c r="C152" s="266" t="str">
        <f>Table4!E126</f>
        <v/>
      </c>
      <c r="D152" s="266" t="s">
        <v>992</v>
      </c>
      <c r="E152" s="266" t="s">
        <v>993</v>
      </c>
      <c r="F152" s="267"/>
      <c r="G152" s="267"/>
      <c r="H152" s="267"/>
      <c r="I152" s="164"/>
      <c r="J152" s="164"/>
      <c r="K152" s="164"/>
      <c r="L152" s="164"/>
      <c r="M152" s="164"/>
      <c r="N152" s="164"/>
      <c r="O152" s="164"/>
      <c r="P152" s="164"/>
      <c r="Q152" s="164"/>
      <c r="R152" s="164"/>
      <c r="S152" s="164"/>
      <c r="T152" s="164"/>
      <c r="U152" s="164"/>
      <c r="V152" s="164"/>
      <c r="W152" s="164"/>
      <c r="X152" s="164"/>
      <c r="Y152" s="164"/>
      <c r="Z152" s="164"/>
      <c r="AA152" s="156" t="e">
        <f t="array" aca="1" ref="AA152" ca="1">ROW(INDIRECT(MID(_xludf.FORMULATEXT(C152),2,LEN(_xludf.FORMULATEXT(C152)))))</f>
        <v>#NAME?</v>
      </c>
      <c r="AB152" s="157" t="s">
        <v>722</v>
      </c>
      <c r="AC152" s="157" t="s">
        <v>3003</v>
      </c>
      <c r="AD152" s="157" t="s">
        <v>24</v>
      </c>
      <c r="AE152" s="157" t="s">
        <v>997</v>
      </c>
      <c r="AF152" s="157" t="s">
        <v>3004</v>
      </c>
    </row>
    <row r="153" spans="1:32" ht="10.5" customHeight="1">
      <c r="A153" s="146" t="str">
        <f>IF(Table4!E127="","/*","")</f>
        <v>/*</v>
      </c>
      <c r="B153" s="264" t="s">
        <v>3005</v>
      </c>
      <c r="C153" s="266" t="str">
        <f>Table4!E127</f>
        <v/>
      </c>
      <c r="D153" s="266" t="s">
        <v>992</v>
      </c>
      <c r="E153" s="266" t="s">
        <v>993</v>
      </c>
      <c r="F153" s="267"/>
      <c r="G153" s="267"/>
      <c r="H153" s="267"/>
      <c r="I153" s="164"/>
      <c r="J153" s="164"/>
      <c r="K153" s="164"/>
      <c r="L153" s="164"/>
      <c r="M153" s="164"/>
      <c r="N153" s="164"/>
      <c r="O153" s="164"/>
      <c r="P153" s="164"/>
      <c r="Q153" s="164"/>
      <c r="R153" s="164"/>
      <c r="S153" s="164"/>
      <c r="T153" s="164"/>
      <c r="U153" s="164"/>
      <c r="V153" s="164"/>
      <c r="W153" s="164"/>
      <c r="X153" s="164"/>
      <c r="Y153" s="164"/>
      <c r="Z153" s="164"/>
      <c r="AA153" s="156" t="e">
        <f t="array" aca="1" ref="AA153" ca="1">ROW(INDIRECT(MID(_xludf.FORMULATEXT(C153),2,LEN(_xludf.FORMULATEXT(C153)))))</f>
        <v>#NAME?</v>
      </c>
      <c r="AB153" s="157" t="s">
        <v>723</v>
      </c>
      <c r="AC153" s="157" t="s">
        <v>1381</v>
      </c>
      <c r="AD153" s="157" t="s">
        <v>24</v>
      </c>
      <c r="AE153" s="157" t="s">
        <v>997</v>
      </c>
      <c r="AF153" s="157" t="s">
        <v>3006</v>
      </c>
    </row>
    <row r="154" spans="1:32" ht="10.5" customHeight="1">
      <c r="A154" s="146" t="str">
        <f>IF(Table4!E128="","/*","")</f>
        <v>/*</v>
      </c>
      <c r="B154" s="264" t="s">
        <v>3007</v>
      </c>
      <c r="C154" s="265">
        <f>Table4!E128</f>
        <v>0</v>
      </c>
      <c r="D154" s="266" t="s">
        <v>992</v>
      </c>
      <c r="E154" s="266" t="s">
        <v>993</v>
      </c>
      <c r="F154" s="267"/>
      <c r="G154" s="267"/>
      <c r="H154" s="267"/>
      <c r="I154" s="164"/>
      <c r="J154" s="164"/>
      <c r="K154" s="164"/>
      <c r="L154" s="164"/>
      <c r="M154" s="164"/>
      <c r="N154" s="164"/>
      <c r="O154" s="164"/>
      <c r="P154" s="164"/>
      <c r="Q154" s="164"/>
      <c r="R154" s="164"/>
      <c r="S154" s="164"/>
      <c r="T154" s="164"/>
      <c r="U154" s="164"/>
      <c r="V154" s="164"/>
      <c r="W154" s="164"/>
      <c r="X154" s="164"/>
      <c r="Y154" s="164"/>
      <c r="Z154" s="164"/>
      <c r="AA154" s="156" t="e">
        <f t="array" aca="1" ref="AA154" ca="1">ROW(INDIRECT(MID(_xludf.FORMULATEXT(C154),2,LEN(_xludf.FORMULATEXT(C154)))))</f>
        <v>#NAME?</v>
      </c>
      <c r="AB154" s="157" t="s">
        <v>724</v>
      </c>
      <c r="AC154" s="157" t="s">
        <v>94</v>
      </c>
      <c r="AD154" s="157" t="s">
        <v>94</v>
      </c>
      <c r="AE154" s="157" t="s">
        <v>94</v>
      </c>
      <c r="AF154" s="157" t="s">
        <v>94</v>
      </c>
    </row>
    <row r="155" spans="1:32" ht="10.5" customHeight="1">
      <c r="A155" s="146" t="str">
        <f>IF(Table4!E129="","/*","")</f>
        <v>/*</v>
      </c>
      <c r="B155" s="264" t="s">
        <v>3008</v>
      </c>
      <c r="C155" s="266" t="str">
        <f>Table4!E129</f>
        <v/>
      </c>
      <c r="D155" s="266" t="s">
        <v>992</v>
      </c>
      <c r="E155" s="266" t="s">
        <v>993</v>
      </c>
      <c r="F155" s="267"/>
      <c r="G155" s="267"/>
      <c r="H155" s="267"/>
      <c r="I155" s="164"/>
      <c r="J155" s="164"/>
      <c r="K155" s="164"/>
      <c r="L155" s="164"/>
      <c r="M155" s="164"/>
      <c r="N155" s="164"/>
      <c r="O155" s="164"/>
      <c r="P155" s="164"/>
      <c r="Q155" s="164"/>
      <c r="R155" s="164"/>
      <c r="S155" s="164"/>
      <c r="T155" s="164"/>
      <c r="U155" s="164"/>
      <c r="V155" s="164"/>
      <c r="W155" s="164"/>
      <c r="X155" s="164"/>
      <c r="Y155" s="164"/>
      <c r="Z155" s="164"/>
      <c r="AA155" s="156" t="e">
        <f t="array" aca="1" ref="AA155" ca="1">ROW(INDIRECT(MID(_xludf.FORMULATEXT(C155),2,LEN(_xludf.FORMULATEXT(C155)))))</f>
        <v>#NAME?</v>
      </c>
      <c r="AB155" s="157" t="s">
        <v>725</v>
      </c>
      <c r="AC155" s="157" t="s">
        <v>3009</v>
      </c>
      <c r="AD155" s="157" t="s">
        <v>32</v>
      </c>
      <c r="AE155" s="157" t="s">
        <v>997</v>
      </c>
      <c r="AF155" s="157" t="s">
        <v>3010</v>
      </c>
    </row>
    <row r="156" spans="1:32" ht="10.5" customHeight="1">
      <c r="A156" s="146" t="str">
        <f>IF(Table4!E130="","/*","")</f>
        <v>/*</v>
      </c>
      <c r="B156" s="264" t="s">
        <v>3011</v>
      </c>
      <c r="C156" s="266" t="str">
        <f>Table4!E130</f>
        <v/>
      </c>
      <c r="D156" s="266" t="s">
        <v>992</v>
      </c>
      <c r="E156" s="266" t="s">
        <v>993</v>
      </c>
      <c r="F156" s="267"/>
      <c r="G156" s="267"/>
      <c r="H156" s="267"/>
      <c r="I156" s="164"/>
      <c r="J156" s="164"/>
      <c r="K156" s="164"/>
      <c r="L156" s="164"/>
      <c r="M156" s="164"/>
      <c r="N156" s="164"/>
      <c r="O156" s="164"/>
      <c r="P156" s="164"/>
      <c r="Q156" s="164"/>
      <c r="R156" s="164"/>
      <c r="S156" s="164"/>
      <c r="T156" s="164"/>
      <c r="U156" s="164"/>
      <c r="V156" s="164"/>
      <c r="W156" s="164"/>
      <c r="X156" s="164"/>
      <c r="Y156" s="164"/>
      <c r="Z156" s="164"/>
      <c r="AA156" s="156" t="e">
        <f t="array" aca="1" ref="AA156" ca="1">ROW(INDIRECT(MID(_xludf.FORMULATEXT(C156),2,LEN(_xludf.FORMULATEXT(C156)))))</f>
        <v>#NAME?</v>
      </c>
      <c r="AB156" s="157" t="s">
        <v>726</v>
      </c>
      <c r="AC156" s="157" t="s">
        <v>1449</v>
      </c>
      <c r="AD156" s="157" t="s">
        <v>32</v>
      </c>
      <c r="AE156" s="157" t="s">
        <v>997</v>
      </c>
      <c r="AF156" s="157" t="s">
        <v>3012</v>
      </c>
    </row>
    <row r="157" spans="1:32" ht="10.5" customHeight="1">
      <c r="A157" s="146" t="str">
        <f>IF(Table4!E131="","/*","")</f>
        <v>/*</v>
      </c>
      <c r="B157" s="264" t="s">
        <v>3013</v>
      </c>
      <c r="C157" s="266" t="str">
        <f>Table4!E131</f>
        <v/>
      </c>
      <c r="D157" s="266" t="s">
        <v>992</v>
      </c>
      <c r="E157" s="266" t="s">
        <v>993</v>
      </c>
      <c r="F157" s="267"/>
      <c r="G157" s="267"/>
      <c r="H157" s="267"/>
      <c r="I157" s="164"/>
      <c r="J157" s="164"/>
      <c r="K157" s="164"/>
      <c r="L157" s="164"/>
      <c r="M157" s="164"/>
      <c r="N157" s="164"/>
      <c r="O157" s="164"/>
      <c r="P157" s="164"/>
      <c r="Q157" s="164"/>
      <c r="R157" s="164"/>
      <c r="S157" s="164"/>
      <c r="T157" s="164"/>
      <c r="U157" s="164"/>
      <c r="V157" s="164"/>
      <c r="W157" s="164"/>
      <c r="X157" s="164"/>
      <c r="Y157" s="164"/>
      <c r="Z157" s="164"/>
      <c r="AA157" s="156" t="e">
        <f t="array" aca="1" ref="AA157" ca="1">ROW(INDIRECT(MID(_xludf.FORMULATEXT(C157),2,LEN(_xludf.FORMULATEXT(C157)))))</f>
        <v>#NAME?</v>
      </c>
      <c r="AB157" s="157" t="s">
        <v>727</v>
      </c>
      <c r="AC157" s="157" t="s">
        <v>3014</v>
      </c>
      <c r="AD157" s="157" t="s">
        <v>24</v>
      </c>
      <c r="AE157" s="157" t="s">
        <v>997</v>
      </c>
      <c r="AF157" s="157" t="s">
        <v>3015</v>
      </c>
    </row>
    <row r="158" spans="1:32" ht="10.5" customHeight="1">
      <c r="A158" s="146" t="str">
        <f>IF(Table4!E132="","/*","")</f>
        <v>/*</v>
      </c>
      <c r="B158" s="264" t="s">
        <v>3016</v>
      </c>
      <c r="C158" s="266" t="str">
        <f>Table4!E132</f>
        <v/>
      </c>
      <c r="D158" s="266" t="s">
        <v>992</v>
      </c>
      <c r="E158" s="266" t="s">
        <v>993</v>
      </c>
      <c r="F158" s="267"/>
      <c r="G158" s="267"/>
      <c r="H158" s="267"/>
      <c r="I158" s="164"/>
      <c r="J158" s="164"/>
      <c r="K158" s="164"/>
      <c r="L158" s="164"/>
      <c r="M158" s="164"/>
      <c r="N158" s="164"/>
      <c r="O158" s="164"/>
      <c r="P158" s="164"/>
      <c r="Q158" s="164"/>
      <c r="R158" s="164"/>
      <c r="S158" s="164"/>
      <c r="T158" s="164"/>
      <c r="U158" s="164"/>
      <c r="V158" s="164"/>
      <c r="W158" s="164"/>
      <c r="X158" s="164"/>
      <c r="Y158" s="164"/>
      <c r="Z158" s="164"/>
      <c r="AA158" s="156" t="e">
        <f t="array" aca="1" ref="AA158" ca="1">ROW(INDIRECT(MID(_xludf.FORMULATEXT(C158),2,LEN(_xludf.FORMULATEXT(C158)))))</f>
        <v>#NAME?</v>
      </c>
      <c r="AB158" s="157" t="s">
        <v>728</v>
      </c>
      <c r="AC158" s="157" t="s">
        <v>3017</v>
      </c>
      <c r="AD158" s="157" t="s">
        <v>24</v>
      </c>
      <c r="AE158" s="157" t="s">
        <v>997</v>
      </c>
      <c r="AF158" s="157" t="s">
        <v>3018</v>
      </c>
    </row>
    <row r="159" spans="1:32" ht="10.5" customHeight="1">
      <c r="A159" s="146" t="str">
        <f>IF(Table4!E133="","/*","")</f>
        <v>/*</v>
      </c>
      <c r="B159" s="264" t="s">
        <v>3019</v>
      </c>
      <c r="C159" s="266" t="str">
        <f>Table4!E133</f>
        <v/>
      </c>
      <c r="D159" s="266" t="s">
        <v>992</v>
      </c>
      <c r="E159" s="266" t="s">
        <v>993</v>
      </c>
      <c r="F159" s="267"/>
      <c r="G159" s="267"/>
      <c r="H159" s="267"/>
      <c r="I159" s="164"/>
      <c r="J159" s="164"/>
      <c r="K159" s="164"/>
      <c r="L159" s="164"/>
      <c r="M159" s="164"/>
      <c r="N159" s="164"/>
      <c r="O159" s="164"/>
      <c r="P159" s="164"/>
      <c r="Q159" s="164"/>
      <c r="R159" s="164"/>
      <c r="S159" s="164"/>
      <c r="T159" s="164"/>
      <c r="U159" s="164"/>
      <c r="V159" s="164"/>
      <c r="W159" s="164"/>
      <c r="X159" s="164"/>
      <c r="Y159" s="164"/>
      <c r="Z159" s="164"/>
      <c r="AA159" s="156" t="e">
        <f t="array" aca="1" ref="AA159" ca="1">ROW(INDIRECT(MID(_xludf.FORMULATEXT(C159),2,LEN(_xludf.FORMULATEXT(C159)))))</f>
        <v>#NAME?</v>
      </c>
      <c r="AB159" s="157" t="s">
        <v>729</v>
      </c>
      <c r="AC159" s="157" t="s">
        <v>3020</v>
      </c>
      <c r="AD159" s="157" t="s">
        <v>24</v>
      </c>
      <c r="AE159" s="157" t="s">
        <v>997</v>
      </c>
      <c r="AF159" s="157" t="s">
        <v>3021</v>
      </c>
    </row>
    <row r="160" spans="1:32" ht="10.5" customHeight="1">
      <c r="A160" s="146" t="str">
        <f>IF(Table4!E134="","/*","")</f>
        <v>/*</v>
      </c>
      <c r="B160" s="264" t="s">
        <v>3022</v>
      </c>
      <c r="C160" s="266" t="str">
        <f>Table4!E134</f>
        <v/>
      </c>
      <c r="D160" s="266" t="s">
        <v>992</v>
      </c>
      <c r="E160" s="266" t="s">
        <v>993</v>
      </c>
      <c r="F160" s="267"/>
      <c r="G160" s="267"/>
      <c r="H160" s="267"/>
      <c r="I160" s="164"/>
      <c r="J160" s="164"/>
      <c r="K160" s="164"/>
      <c r="L160" s="164"/>
      <c r="M160" s="164"/>
      <c r="N160" s="164"/>
      <c r="O160" s="164"/>
      <c r="P160" s="164"/>
      <c r="Q160" s="164"/>
      <c r="R160" s="164"/>
      <c r="S160" s="164"/>
      <c r="T160" s="164"/>
      <c r="U160" s="164"/>
      <c r="V160" s="164"/>
      <c r="W160" s="164"/>
      <c r="X160" s="164"/>
      <c r="Y160" s="164"/>
      <c r="Z160" s="164"/>
      <c r="AA160" s="156" t="e">
        <f t="array" aca="1" ref="AA160" ca="1">ROW(INDIRECT(MID(_xludf.FORMULATEXT(C160),2,LEN(_xludf.FORMULATEXT(C160)))))</f>
        <v>#NAME?</v>
      </c>
      <c r="AB160" s="157" t="s">
        <v>730</v>
      </c>
      <c r="AC160" s="157" t="s">
        <v>2705</v>
      </c>
      <c r="AD160" s="157" t="s">
        <v>32</v>
      </c>
      <c r="AE160" s="157" t="s">
        <v>997</v>
      </c>
      <c r="AF160" s="157" t="s">
        <v>3023</v>
      </c>
    </row>
    <row r="161" spans="1:32" ht="10.5" customHeight="1">
      <c r="A161" s="146" t="str">
        <f>IF(Table4!E135="","/*","")</f>
        <v>/*</v>
      </c>
      <c r="B161" s="264" t="s">
        <v>3024</v>
      </c>
      <c r="C161" s="266" t="str">
        <f>Table4!E135</f>
        <v/>
      </c>
      <c r="D161" s="266" t="s">
        <v>992</v>
      </c>
      <c r="E161" s="266" t="s">
        <v>993</v>
      </c>
      <c r="F161" s="267"/>
      <c r="G161" s="267"/>
      <c r="H161" s="267"/>
      <c r="I161" s="164"/>
      <c r="J161" s="164"/>
      <c r="K161" s="164"/>
      <c r="L161" s="164"/>
      <c r="M161" s="164"/>
      <c r="N161" s="164"/>
      <c r="O161" s="164"/>
      <c r="P161" s="164"/>
      <c r="Q161" s="164"/>
      <c r="R161" s="164"/>
      <c r="S161" s="164"/>
      <c r="T161" s="164"/>
      <c r="U161" s="164"/>
      <c r="V161" s="164"/>
      <c r="W161" s="164"/>
      <c r="X161" s="164"/>
      <c r="Y161" s="164"/>
      <c r="Z161" s="164"/>
      <c r="AA161" s="156" t="e">
        <f t="array" aca="1" ref="AA161" ca="1">ROW(INDIRECT(MID(_xludf.FORMULATEXT(C161),2,LEN(_xludf.FORMULATEXT(C161)))))</f>
        <v>#NAME?</v>
      </c>
      <c r="AB161" s="157" t="s">
        <v>731</v>
      </c>
      <c r="AC161" s="157" t="s">
        <v>2708</v>
      </c>
      <c r="AD161" s="157" t="s">
        <v>24</v>
      </c>
      <c r="AE161" s="157" t="s">
        <v>997</v>
      </c>
      <c r="AF161" s="157" t="s">
        <v>3025</v>
      </c>
    </row>
    <row r="162" spans="1:32" ht="10.5" customHeight="1">
      <c r="A162" s="146" t="str">
        <f>IF(Table4!E136="","/*","")</f>
        <v>/*</v>
      </c>
      <c r="B162" s="264" t="s">
        <v>3026</v>
      </c>
      <c r="C162" s="266" t="str">
        <f>Table4!E136</f>
        <v/>
      </c>
      <c r="D162" s="266" t="s">
        <v>992</v>
      </c>
      <c r="E162" s="266" t="s">
        <v>993</v>
      </c>
      <c r="F162" s="267"/>
      <c r="G162" s="267"/>
      <c r="H162" s="267"/>
      <c r="I162" s="164"/>
      <c r="J162" s="164"/>
      <c r="K162" s="164"/>
      <c r="L162" s="164"/>
      <c r="M162" s="164"/>
      <c r="N162" s="164"/>
      <c r="O162" s="164"/>
      <c r="P162" s="164"/>
      <c r="Q162" s="164"/>
      <c r="R162" s="164"/>
      <c r="S162" s="164"/>
      <c r="T162" s="164"/>
      <c r="U162" s="164"/>
      <c r="V162" s="164"/>
      <c r="W162" s="164"/>
      <c r="X162" s="164"/>
      <c r="Y162" s="164"/>
      <c r="Z162" s="164"/>
      <c r="AA162" s="156" t="e">
        <f t="array" aca="1" ref="AA162" ca="1">ROW(INDIRECT(MID(_xludf.FORMULATEXT(C162),2,LEN(_xludf.FORMULATEXT(C162)))))</f>
        <v>#NAME?</v>
      </c>
      <c r="AB162" s="157" t="s">
        <v>732</v>
      </c>
      <c r="AC162" s="157" t="s">
        <v>3027</v>
      </c>
      <c r="AD162" s="157" t="s">
        <v>24</v>
      </c>
      <c r="AE162" s="157" t="s">
        <v>997</v>
      </c>
      <c r="AF162" s="157" t="s">
        <v>3028</v>
      </c>
    </row>
    <row r="163" spans="1:32" ht="10.5" customHeight="1">
      <c r="A163" s="146" t="str">
        <f>IF(Table4!E137="","/*","")</f>
        <v>/*</v>
      </c>
      <c r="B163" s="264" t="s">
        <v>3029</v>
      </c>
      <c r="C163" s="265">
        <f>Table4!E137</f>
        <v>0</v>
      </c>
      <c r="D163" s="266" t="s">
        <v>992</v>
      </c>
      <c r="E163" s="266" t="s">
        <v>993</v>
      </c>
      <c r="F163" s="267"/>
      <c r="G163" s="267"/>
      <c r="H163" s="267"/>
      <c r="I163" s="164"/>
      <c r="J163" s="164"/>
      <c r="K163" s="164"/>
      <c r="L163" s="164"/>
      <c r="M163" s="164"/>
      <c r="N163" s="164"/>
      <c r="O163" s="164"/>
      <c r="P163" s="164"/>
      <c r="Q163" s="164"/>
      <c r="R163" s="164"/>
      <c r="S163" s="164"/>
      <c r="T163" s="164"/>
      <c r="U163" s="164"/>
      <c r="V163" s="164"/>
      <c r="W163" s="164"/>
      <c r="X163" s="164"/>
      <c r="Y163" s="164"/>
      <c r="Z163" s="164"/>
      <c r="AA163" s="156" t="e">
        <f t="array" aca="1" ref="AA163" ca="1">ROW(INDIRECT(MID(_xludf.FORMULATEXT(C163),2,LEN(_xludf.FORMULATEXT(C163)))))</f>
        <v>#NAME?</v>
      </c>
      <c r="AB163" s="157" t="s">
        <v>733</v>
      </c>
      <c r="AC163" s="157" t="s">
        <v>94</v>
      </c>
      <c r="AD163" s="157" t="s">
        <v>94</v>
      </c>
      <c r="AE163" s="157" t="s">
        <v>94</v>
      </c>
      <c r="AF163" s="157" t="s">
        <v>94</v>
      </c>
    </row>
    <row r="164" spans="1:32" ht="10.5" customHeight="1">
      <c r="A164" s="146" t="str">
        <f>IF(Table4!E138="","/*","")</f>
        <v>/*</v>
      </c>
      <c r="B164" s="264" t="s">
        <v>3030</v>
      </c>
      <c r="C164" s="266" t="str">
        <f>Table4!E138</f>
        <v/>
      </c>
      <c r="D164" s="266" t="s">
        <v>992</v>
      </c>
      <c r="E164" s="266" t="s">
        <v>993</v>
      </c>
      <c r="F164" s="267"/>
      <c r="G164" s="267"/>
      <c r="H164" s="267"/>
      <c r="I164" s="164"/>
      <c r="J164" s="164"/>
      <c r="K164" s="164"/>
      <c r="L164" s="164"/>
      <c r="M164" s="164"/>
      <c r="N164" s="164"/>
      <c r="O164" s="164"/>
      <c r="P164" s="164"/>
      <c r="Q164" s="164"/>
      <c r="R164" s="164"/>
      <c r="S164" s="164"/>
      <c r="T164" s="164"/>
      <c r="U164" s="164"/>
      <c r="V164" s="164"/>
      <c r="W164" s="164"/>
      <c r="X164" s="164"/>
      <c r="Y164" s="164"/>
      <c r="Z164" s="164"/>
      <c r="AA164" s="156" t="e">
        <f t="array" aca="1" ref="AA164" ca="1">ROW(INDIRECT(MID(_xludf.FORMULATEXT(C164),2,LEN(_xludf.FORMULATEXT(C164)))))</f>
        <v>#NAME?</v>
      </c>
      <c r="AB164" s="157" t="s">
        <v>734</v>
      </c>
      <c r="AC164" s="157" t="s">
        <v>1482</v>
      </c>
      <c r="AD164" s="157" t="s">
        <v>73</v>
      </c>
      <c r="AE164" s="157" t="s">
        <v>997</v>
      </c>
      <c r="AF164" s="157" t="s">
        <v>3031</v>
      </c>
    </row>
    <row r="165" spans="1:32" ht="10.5" customHeight="1">
      <c r="A165" s="146" t="str">
        <f>IF(Table4!E139="","/*","")</f>
        <v>/*</v>
      </c>
      <c r="B165" s="264" t="s">
        <v>3032</v>
      </c>
      <c r="C165" s="266" t="str">
        <f>Table4!E139</f>
        <v/>
      </c>
      <c r="D165" s="266" t="s">
        <v>992</v>
      </c>
      <c r="E165" s="266" t="s">
        <v>993</v>
      </c>
      <c r="F165" s="267"/>
      <c r="G165" s="267"/>
      <c r="H165" s="267"/>
      <c r="I165" s="164"/>
      <c r="J165" s="164"/>
      <c r="K165" s="164"/>
      <c r="L165" s="164"/>
      <c r="M165" s="164"/>
      <c r="N165" s="164"/>
      <c r="O165" s="164"/>
      <c r="P165" s="164"/>
      <c r="Q165" s="164"/>
      <c r="R165" s="164"/>
      <c r="S165" s="164"/>
      <c r="T165" s="164"/>
      <c r="U165" s="164"/>
      <c r="V165" s="164"/>
      <c r="W165" s="164"/>
      <c r="X165" s="164"/>
      <c r="Y165" s="164"/>
      <c r="Z165" s="164"/>
      <c r="AA165" s="156" t="e">
        <f t="array" aca="1" ref="AA165" ca="1">ROW(INDIRECT(MID(_xludf.FORMULATEXT(C165),2,LEN(_xludf.FORMULATEXT(C165)))))</f>
        <v>#NAME?</v>
      </c>
      <c r="AB165" s="157" t="s">
        <v>735</v>
      </c>
      <c r="AC165" s="157" t="s">
        <v>3033</v>
      </c>
      <c r="AD165" s="157" t="s">
        <v>24</v>
      </c>
      <c r="AE165" s="157" t="s">
        <v>997</v>
      </c>
      <c r="AF165" s="157" t="s">
        <v>3034</v>
      </c>
    </row>
    <row r="166" spans="1:32" ht="10.5" customHeight="1">
      <c r="A166" s="146" t="str">
        <f>IF(Table4!E140="","/*","")</f>
        <v>/*</v>
      </c>
      <c r="B166" s="264" t="s">
        <v>3035</v>
      </c>
      <c r="C166" s="266" t="str">
        <f>Table4!E140</f>
        <v/>
      </c>
      <c r="D166" s="266" t="s">
        <v>992</v>
      </c>
      <c r="E166" s="266" t="s">
        <v>993</v>
      </c>
      <c r="F166" s="267"/>
      <c r="G166" s="267"/>
      <c r="H166" s="267"/>
      <c r="I166" s="164"/>
      <c r="J166" s="164"/>
      <c r="K166" s="164"/>
      <c r="L166" s="164"/>
      <c r="M166" s="164"/>
      <c r="N166" s="164"/>
      <c r="O166" s="164"/>
      <c r="P166" s="164"/>
      <c r="Q166" s="164"/>
      <c r="R166" s="164"/>
      <c r="S166" s="164"/>
      <c r="T166" s="164"/>
      <c r="U166" s="164"/>
      <c r="V166" s="164"/>
      <c r="W166" s="164"/>
      <c r="X166" s="164"/>
      <c r="Y166" s="164"/>
      <c r="Z166" s="164"/>
      <c r="AA166" s="156" t="e">
        <f t="array" aca="1" ref="AA166" ca="1">ROW(INDIRECT(MID(_xludf.FORMULATEXT(C166),2,LEN(_xludf.FORMULATEXT(C166)))))</f>
        <v>#NAME?</v>
      </c>
      <c r="AB166" s="157" t="s">
        <v>736</v>
      </c>
      <c r="AC166" s="157" t="s">
        <v>1488</v>
      </c>
      <c r="AD166" s="157" t="s">
        <v>73</v>
      </c>
      <c r="AE166" s="157" t="s">
        <v>997</v>
      </c>
      <c r="AF166" s="157" t="s">
        <v>3036</v>
      </c>
    </row>
    <row r="167" spans="1:32" ht="10.5" customHeight="1">
      <c r="A167" s="146" t="str">
        <f>IF(Table4!E141="","/*","")</f>
        <v>/*</v>
      </c>
      <c r="B167" s="264" t="s">
        <v>3037</v>
      </c>
      <c r="C167" s="266" t="str">
        <f>Table4!E141</f>
        <v/>
      </c>
      <c r="D167" s="266" t="s">
        <v>992</v>
      </c>
      <c r="E167" s="266" t="s">
        <v>993</v>
      </c>
      <c r="F167" s="267"/>
      <c r="G167" s="267"/>
      <c r="H167" s="267"/>
      <c r="I167" s="164"/>
      <c r="J167" s="164"/>
      <c r="K167" s="164"/>
      <c r="L167" s="164"/>
      <c r="M167" s="164"/>
      <c r="N167" s="164"/>
      <c r="O167" s="164"/>
      <c r="P167" s="164"/>
      <c r="Q167" s="164"/>
      <c r="R167" s="164"/>
      <c r="S167" s="164"/>
      <c r="T167" s="164"/>
      <c r="U167" s="164"/>
      <c r="V167" s="164"/>
      <c r="W167" s="164"/>
      <c r="X167" s="164"/>
      <c r="Y167" s="164"/>
      <c r="Z167" s="164"/>
      <c r="AA167" s="156" t="e">
        <f t="array" aca="1" ref="AA167" ca="1">ROW(INDIRECT(MID(_xludf.FORMULATEXT(C167),2,LEN(_xludf.FORMULATEXT(C167)))))</f>
        <v>#NAME?</v>
      </c>
      <c r="AB167" s="157" t="s">
        <v>737</v>
      </c>
      <c r="AC167" s="157" t="s">
        <v>3038</v>
      </c>
      <c r="AD167" s="157" t="s">
        <v>24</v>
      </c>
      <c r="AE167" s="157" t="s">
        <v>997</v>
      </c>
      <c r="AF167" s="157" t="s">
        <v>3039</v>
      </c>
    </row>
    <row r="168" spans="1:32" ht="10.5" customHeight="1">
      <c r="A168" s="146" t="str">
        <f>IF(Table4!E142="","/*","")</f>
        <v>/*</v>
      </c>
      <c r="B168" s="264" t="s">
        <v>3040</v>
      </c>
      <c r="C168" s="266" t="str">
        <f>Table4!E142</f>
        <v/>
      </c>
      <c r="D168" s="266" t="s">
        <v>992</v>
      </c>
      <c r="E168" s="266" t="s">
        <v>993</v>
      </c>
      <c r="F168" s="267"/>
      <c r="G168" s="267"/>
      <c r="H168" s="267"/>
      <c r="I168" s="164"/>
      <c r="J168" s="164"/>
      <c r="K168" s="164"/>
      <c r="L168" s="164"/>
      <c r="M168" s="164"/>
      <c r="N168" s="164"/>
      <c r="O168" s="164"/>
      <c r="P168" s="164"/>
      <c r="Q168" s="164"/>
      <c r="R168" s="164"/>
      <c r="S168" s="164"/>
      <c r="T168" s="164"/>
      <c r="U168" s="164"/>
      <c r="V168" s="164"/>
      <c r="W168" s="164"/>
      <c r="X168" s="164"/>
      <c r="Y168" s="164"/>
      <c r="Z168" s="164"/>
      <c r="AA168" s="156" t="e">
        <f t="array" aca="1" ref="AA168" ca="1">ROW(INDIRECT(MID(_xludf.FORMULATEXT(C168),2,LEN(_xludf.FORMULATEXT(C168)))))</f>
        <v>#NAME?</v>
      </c>
      <c r="AB168" s="157" t="s">
        <v>738</v>
      </c>
      <c r="AC168" s="157" t="s">
        <v>3041</v>
      </c>
      <c r="AD168" s="157" t="s">
        <v>24</v>
      </c>
      <c r="AE168" s="157" t="s">
        <v>997</v>
      </c>
      <c r="AF168" s="157" t="s">
        <v>3042</v>
      </c>
    </row>
    <row r="169" spans="1:32" ht="10.5" customHeight="1">
      <c r="A169" s="146" t="str">
        <f>IF(Table4!E143="","/*","")</f>
        <v>/*</v>
      </c>
      <c r="B169" s="264" t="s">
        <v>3043</v>
      </c>
      <c r="C169" s="266" t="str">
        <f>Table4!E143</f>
        <v/>
      </c>
      <c r="D169" s="266" t="s">
        <v>992</v>
      </c>
      <c r="E169" s="266" t="s">
        <v>993</v>
      </c>
      <c r="F169" s="267"/>
      <c r="G169" s="267"/>
      <c r="H169" s="267"/>
      <c r="I169" s="164"/>
      <c r="J169" s="164"/>
      <c r="K169" s="164"/>
      <c r="L169" s="164"/>
      <c r="M169" s="164"/>
      <c r="N169" s="164"/>
      <c r="O169" s="164"/>
      <c r="P169" s="164"/>
      <c r="Q169" s="164"/>
      <c r="R169" s="164"/>
      <c r="S169" s="164"/>
      <c r="T169" s="164"/>
      <c r="U169" s="164"/>
      <c r="V169" s="164"/>
      <c r="W169" s="164"/>
      <c r="X169" s="164"/>
      <c r="Y169" s="164"/>
      <c r="Z169" s="164"/>
      <c r="AA169" s="156" t="e">
        <f t="array" aca="1" ref="AA169" ca="1">ROW(INDIRECT(MID(_xludf.FORMULATEXT(C169),2,LEN(_xludf.FORMULATEXT(C169)))))</f>
        <v>#NAME?</v>
      </c>
      <c r="AB169" s="157" t="s">
        <v>739</v>
      </c>
      <c r="AC169" s="157" t="s">
        <v>1381</v>
      </c>
      <c r="AD169" s="157" t="s">
        <v>24</v>
      </c>
      <c r="AE169" s="157" t="s">
        <v>997</v>
      </c>
      <c r="AF169" s="157" t="s">
        <v>3044</v>
      </c>
    </row>
    <row r="170" spans="1:32" ht="10.5" customHeight="1">
      <c r="A170" s="146" t="str">
        <f>IF(Table4!E144="","/*","")</f>
        <v>/*</v>
      </c>
      <c r="B170" s="264" t="s">
        <v>3045</v>
      </c>
      <c r="C170" s="265">
        <f>Table4!E144</f>
        <v>0</v>
      </c>
      <c r="D170" s="266" t="s">
        <v>992</v>
      </c>
      <c r="E170" s="266" t="s">
        <v>993</v>
      </c>
      <c r="F170" s="267"/>
      <c r="G170" s="267"/>
      <c r="H170" s="267"/>
      <c r="I170" s="164"/>
      <c r="J170" s="164"/>
      <c r="K170" s="164"/>
      <c r="L170" s="164"/>
      <c r="M170" s="164"/>
      <c r="N170" s="164"/>
      <c r="O170" s="164"/>
      <c r="P170" s="164"/>
      <c r="Q170" s="164"/>
      <c r="R170" s="164"/>
      <c r="S170" s="164"/>
      <c r="T170" s="164"/>
      <c r="U170" s="164"/>
      <c r="V170" s="164"/>
      <c r="W170" s="164"/>
      <c r="X170" s="164"/>
      <c r="Y170" s="164"/>
      <c r="Z170" s="164"/>
      <c r="AA170" s="156" t="e">
        <f t="array" aca="1" ref="AA170" ca="1">ROW(INDIRECT(MID(_xludf.FORMULATEXT(C170),2,LEN(_xludf.FORMULATEXT(C170)))))</f>
        <v>#NAME?</v>
      </c>
      <c r="AB170" s="157" t="s">
        <v>591</v>
      </c>
      <c r="AC170" s="157" t="s">
        <v>94</v>
      </c>
      <c r="AD170" s="157" t="s">
        <v>94</v>
      </c>
      <c r="AE170" s="157" t="s">
        <v>94</v>
      </c>
      <c r="AF170" s="157" t="s">
        <v>94</v>
      </c>
    </row>
    <row r="171" spans="1:32" ht="10.5" customHeight="1">
      <c r="A171" s="146" t="str">
        <f>IF(Table4!E145="","/*","")</f>
        <v>/*</v>
      </c>
      <c r="B171" s="264" t="s">
        <v>3046</v>
      </c>
      <c r="C171" s="266" t="str">
        <f>Table4!E145</f>
        <v/>
      </c>
      <c r="D171" s="266" t="s">
        <v>992</v>
      </c>
      <c r="E171" s="266" t="s">
        <v>993</v>
      </c>
      <c r="F171" s="267"/>
      <c r="G171" s="267"/>
      <c r="H171" s="267"/>
      <c r="I171" s="164"/>
      <c r="J171" s="164"/>
      <c r="K171" s="164"/>
      <c r="L171" s="164"/>
      <c r="M171" s="164"/>
      <c r="N171" s="164"/>
      <c r="O171" s="164"/>
      <c r="P171" s="164"/>
      <c r="Q171" s="164"/>
      <c r="R171" s="164"/>
      <c r="S171" s="164"/>
      <c r="T171" s="164"/>
      <c r="U171" s="164"/>
      <c r="V171" s="164"/>
      <c r="W171" s="164"/>
      <c r="X171" s="164"/>
      <c r="Y171" s="164"/>
      <c r="Z171" s="164"/>
      <c r="AA171" s="156" t="e">
        <f t="array" aca="1" ref="AA171" ca="1">ROW(INDIRECT(MID(_xludf.FORMULATEXT(C171),2,LEN(_xludf.FORMULATEXT(C171)))))</f>
        <v>#NAME?</v>
      </c>
      <c r="AB171" s="157" t="s">
        <v>592</v>
      </c>
      <c r="AC171" s="157" t="s">
        <v>3047</v>
      </c>
      <c r="AD171" s="157" t="s">
        <v>32</v>
      </c>
      <c r="AE171" s="157" t="s">
        <v>997</v>
      </c>
      <c r="AF171" s="157" t="s">
        <v>3048</v>
      </c>
    </row>
    <row r="172" spans="1:32" ht="10.5" customHeight="1">
      <c r="A172" s="146" t="str">
        <f>IF(Table4!E146="","/*","")</f>
        <v>/*</v>
      </c>
      <c r="B172" s="264" t="s">
        <v>3049</v>
      </c>
      <c r="C172" s="266" t="str">
        <f>Table4!E146</f>
        <v/>
      </c>
      <c r="D172" s="266" t="s">
        <v>992</v>
      </c>
      <c r="E172" s="266" t="s">
        <v>993</v>
      </c>
      <c r="F172" s="267"/>
      <c r="G172" s="267"/>
      <c r="H172" s="267"/>
      <c r="I172" s="164"/>
      <c r="J172" s="164"/>
      <c r="K172" s="164"/>
      <c r="L172" s="164"/>
      <c r="M172" s="164"/>
      <c r="N172" s="164"/>
      <c r="O172" s="164"/>
      <c r="P172" s="164"/>
      <c r="Q172" s="164"/>
      <c r="R172" s="164"/>
      <c r="S172" s="164"/>
      <c r="T172" s="164"/>
      <c r="U172" s="164"/>
      <c r="V172" s="164"/>
      <c r="W172" s="164"/>
      <c r="X172" s="164"/>
      <c r="Y172" s="164"/>
      <c r="Z172" s="164"/>
      <c r="AA172" s="156" t="e">
        <f t="array" aca="1" ref="AA172" ca="1">ROW(INDIRECT(MID(_xludf.FORMULATEXT(C172),2,LEN(_xludf.FORMULATEXT(C172)))))</f>
        <v>#NAME?</v>
      </c>
      <c r="AB172" s="157" t="s">
        <v>593</v>
      </c>
      <c r="AC172" s="157" t="s">
        <v>3050</v>
      </c>
      <c r="AD172" s="157" t="s">
        <v>24</v>
      </c>
      <c r="AE172" s="157" t="s">
        <v>997</v>
      </c>
      <c r="AF172" s="157" t="s">
        <v>2748</v>
      </c>
    </row>
    <row r="173" spans="1:32" ht="10.5" customHeight="1">
      <c r="A173" s="146" t="str">
        <f>IF(Table4!E147="","/*","")</f>
        <v>/*</v>
      </c>
      <c r="B173" s="264" t="s">
        <v>3051</v>
      </c>
      <c r="C173" s="266" t="str">
        <f>Table4!E147</f>
        <v/>
      </c>
      <c r="D173" s="266" t="s">
        <v>992</v>
      </c>
      <c r="E173" s="266" t="s">
        <v>993</v>
      </c>
      <c r="F173" s="267"/>
      <c r="G173" s="267"/>
      <c r="H173" s="267"/>
      <c r="I173" s="164"/>
      <c r="J173" s="164"/>
      <c r="K173" s="164"/>
      <c r="L173" s="164"/>
      <c r="M173" s="164"/>
      <c r="N173" s="164"/>
      <c r="O173" s="164"/>
      <c r="P173" s="164"/>
      <c r="Q173" s="164"/>
      <c r="R173" s="164"/>
      <c r="S173" s="164"/>
      <c r="T173" s="164"/>
      <c r="U173" s="164"/>
      <c r="V173" s="164"/>
      <c r="W173" s="164"/>
      <c r="X173" s="164"/>
      <c r="Y173" s="164"/>
      <c r="Z173" s="164"/>
      <c r="AA173" s="156" t="e">
        <f t="array" aca="1" ref="AA173" ca="1">ROW(INDIRECT(MID(_xludf.FORMULATEXT(C173),2,LEN(_xludf.FORMULATEXT(C173)))))</f>
        <v>#NAME?</v>
      </c>
      <c r="AB173" s="157" t="s">
        <v>594</v>
      </c>
      <c r="AC173" s="157" t="s">
        <v>3052</v>
      </c>
      <c r="AD173" s="157" t="s">
        <v>24</v>
      </c>
      <c r="AE173" s="157" t="s">
        <v>997</v>
      </c>
      <c r="AF173" s="157" t="s">
        <v>2751</v>
      </c>
    </row>
    <row r="174" spans="1:32" ht="10.5" customHeight="1">
      <c r="A174" s="146" t="str">
        <f>IF(Table4!E148="","/*","")</f>
        <v>/*</v>
      </c>
      <c r="B174" s="264" t="s">
        <v>3053</v>
      </c>
      <c r="C174" s="266" t="str">
        <f>Table4!E148</f>
        <v/>
      </c>
      <c r="D174" s="266" t="s">
        <v>992</v>
      </c>
      <c r="E174" s="266" t="s">
        <v>993</v>
      </c>
      <c r="F174" s="267"/>
      <c r="G174" s="267"/>
      <c r="H174" s="267"/>
      <c r="I174" s="164"/>
      <c r="J174" s="164"/>
      <c r="K174" s="164"/>
      <c r="L174" s="164"/>
      <c r="M174" s="164"/>
      <c r="N174" s="164"/>
      <c r="O174" s="164"/>
      <c r="P174" s="164"/>
      <c r="Q174" s="164"/>
      <c r="R174" s="164"/>
      <c r="S174" s="164"/>
      <c r="T174" s="164"/>
      <c r="U174" s="164"/>
      <c r="V174" s="164"/>
      <c r="W174" s="164"/>
      <c r="X174" s="164"/>
      <c r="Y174" s="164"/>
      <c r="Z174" s="164"/>
      <c r="AA174" s="156" t="e">
        <f t="array" aca="1" ref="AA174" ca="1">ROW(INDIRECT(MID(_xludf.FORMULATEXT(C174),2,LEN(_xludf.FORMULATEXT(C174)))))</f>
        <v>#NAME?</v>
      </c>
      <c r="AB174" s="157" t="s">
        <v>740</v>
      </c>
      <c r="AC174" s="157" t="s">
        <v>3054</v>
      </c>
      <c r="AD174" s="157" t="s">
        <v>24</v>
      </c>
      <c r="AE174" s="157" t="s">
        <v>997</v>
      </c>
      <c r="AF174" s="157" t="s">
        <v>3055</v>
      </c>
    </row>
    <row r="175" spans="1:32" ht="10.5" customHeight="1">
      <c r="A175" s="146" t="str">
        <f>IF(Table4!E149="","/*","")</f>
        <v>/*</v>
      </c>
      <c r="B175" s="264" t="s">
        <v>3056</v>
      </c>
      <c r="C175" s="266" t="str">
        <f>Table4!E149</f>
        <v/>
      </c>
      <c r="D175" s="266" t="s">
        <v>992</v>
      </c>
      <c r="E175" s="266" t="s">
        <v>993</v>
      </c>
      <c r="F175" s="267"/>
      <c r="G175" s="267"/>
      <c r="H175" s="267"/>
      <c r="I175" s="164"/>
      <c r="J175" s="164"/>
      <c r="K175" s="164"/>
      <c r="L175" s="164"/>
      <c r="M175" s="164"/>
      <c r="N175" s="164"/>
      <c r="O175" s="164"/>
      <c r="P175" s="164"/>
      <c r="Q175" s="164"/>
      <c r="R175" s="164"/>
      <c r="S175" s="164"/>
      <c r="T175" s="164"/>
      <c r="U175" s="164"/>
      <c r="V175" s="164"/>
      <c r="W175" s="164"/>
      <c r="X175" s="164"/>
      <c r="Y175" s="164"/>
      <c r="Z175" s="164"/>
      <c r="AA175" s="156" t="e">
        <f t="array" aca="1" ref="AA175" ca="1">ROW(INDIRECT(MID(_xludf.FORMULATEXT(C175),2,LEN(_xludf.FORMULATEXT(C175)))))</f>
        <v>#NAME?</v>
      </c>
      <c r="AB175" s="157" t="s">
        <v>741</v>
      </c>
      <c r="AC175" s="157" t="s">
        <v>2753</v>
      </c>
      <c r="AD175" s="157" t="s">
        <v>32</v>
      </c>
      <c r="AE175" s="157" t="s">
        <v>94</v>
      </c>
      <c r="AF175" s="157" t="s">
        <v>94</v>
      </c>
    </row>
    <row r="176" spans="1:32" ht="10.5" customHeight="1">
      <c r="A176" s="146" t="str">
        <f>IF(Table4!E150="","/*","")</f>
        <v>/*</v>
      </c>
      <c r="B176" s="264" t="s">
        <v>3057</v>
      </c>
      <c r="C176" s="266" t="str">
        <f>Table4!E150</f>
        <v/>
      </c>
      <c r="D176" s="266" t="s">
        <v>992</v>
      </c>
      <c r="E176" s="266" t="s">
        <v>993</v>
      </c>
      <c r="F176" s="267"/>
      <c r="G176" s="267"/>
      <c r="H176" s="267"/>
      <c r="I176" s="164"/>
      <c r="J176" s="164"/>
      <c r="K176" s="164"/>
      <c r="L176" s="164"/>
      <c r="M176" s="164"/>
      <c r="N176" s="164"/>
      <c r="O176" s="164"/>
      <c r="P176" s="164"/>
      <c r="Q176" s="164"/>
      <c r="R176" s="164"/>
      <c r="S176" s="164"/>
      <c r="T176" s="164"/>
      <c r="U176" s="164"/>
      <c r="V176" s="164"/>
      <c r="W176" s="164"/>
      <c r="X176" s="164"/>
      <c r="Y176" s="164"/>
      <c r="Z176" s="164"/>
      <c r="AA176" s="156" t="e">
        <f t="array" aca="1" ref="AA176" ca="1">ROW(INDIRECT(MID(_xludf.FORMULATEXT(C176),2,LEN(_xludf.FORMULATEXT(C176)))))</f>
        <v>#NAME?</v>
      </c>
      <c r="AB176" s="157" t="s">
        <v>742</v>
      </c>
      <c r="AC176" s="157" t="s">
        <v>2755</v>
      </c>
      <c r="AD176" s="157" t="s">
        <v>32</v>
      </c>
      <c r="AE176" s="157" t="s">
        <v>997</v>
      </c>
      <c r="AF176" s="157" t="s">
        <v>3058</v>
      </c>
    </row>
    <row r="177" spans="1:32" ht="10.5" customHeight="1">
      <c r="A177" s="146" t="str">
        <f>IF(Table4!E151="","/*","")</f>
        <v>/*</v>
      </c>
      <c r="B177" s="264" t="s">
        <v>3059</v>
      </c>
      <c r="C177" s="266" t="str">
        <f>Table4!E151</f>
        <v/>
      </c>
      <c r="D177" s="266" t="s">
        <v>992</v>
      </c>
      <c r="E177" s="266" t="s">
        <v>993</v>
      </c>
      <c r="F177" s="267"/>
      <c r="G177" s="267"/>
      <c r="H177" s="267"/>
      <c r="I177" s="164"/>
      <c r="J177" s="164"/>
      <c r="K177" s="164"/>
      <c r="L177" s="164"/>
      <c r="M177" s="164"/>
      <c r="N177" s="164"/>
      <c r="O177" s="164"/>
      <c r="P177" s="164"/>
      <c r="Q177" s="164"/>
      <c r="R177" s="164"/>
      <c r="S177" s="164"/>
      <c r="T177" s="164"/>
      <c r="U177" s="164"/>
      <c r="V177" s="164"/>
      <c r="W177" s="164"/>
      <c r="X177" s="164"/>
      <c r="Y177" s="164"/>
      <c r="Z177" s="164"/>
      <c r="AA177" s="156" t="e">
        <f t="array" aca="1" ref="AA177" ca="1">ROW(INDIRECT(MID(_xludf.FORMULATEXT(C177),2,LEN(_xludf.FORMULATEXT(C177)))))</f>
        <v>#NAME?</v>
      </c>
      <c r="AB177" s="157" t="s">
        <v>743</v>
      </c>
      <c r="AC177" s="157" t="s">
        <v>3060</v>
      </c>
      <c r="AD177" s="157" t="s">
        <v>73</v>
      </c>
      <c r="AE177" s="157" t="s">
        <v>997</v>
      </c>
      <c r="AF177" s="157" t="s">
        <v>3061</v>
      </c>
    </row>
    <row r="178" spans="1:32" ht="10.5" customHeight="1">
      <c r="A178" s="146" t="str">
        <f>IF(Table4!E152="","/*","")</f>
        <v>/*</v>
      </c>
      <c r="B178" s="264" t="s">
        <v>3062</v>
      </c>
      <c r="C178" s="266" t="str">
        <f>Table4!E152</f>
        <v/>
      </c>
      <c r="D178" s="266" t="s">
        <v>992</v>
      </c>
      <c r="E178" s="266" t="s">
        <v>993</v>
      </c>
      <c r="F178" s="267"/>
      <c r="G178" s="267"/>
      <c r="H178" s="267"/>
      <c r="I178" s="164"/>
      <c r="J178" s="164"/>
      <c r="K178" s="164"/>
      <c r="L178" s="164"/>
      <c r="M178" s="164"/>
      <c r="N178" s="164"/>
      <c r="O178" s="164"/>
      <c r="P178" s="164"/>
      <c r="Q178" s="164"/>
      <c r="R178" s="164"/>
      <c r="S178" s="164"/>
      <c r="T178" s="164"/>
      <c r="U178" s="164"/>
      <c r="V178" s="164"/>
      <c r="W178" s="164"/>
      <c r="X178" s="164"/>
      <c r="Y178" s="164"/>
      <c r="Z178" s="164"/>
      <c r="AA178" s="156" t="e">
        <f t="array" aca="1" ref="AA178" ca="1">ROW(INDIRECT(MID(_xludf.FORMULATEXT(C178),2,LEN(_xludf.FORMULATEXT(C178)))))</f>
        <v>#NAME?</v>
      </c>
      <c r="AB178" s="157" t="s">
        <v>744</v>
      </c>
      <c r="AC178" s="157" t="s">
        <v>1517</v>
      </c>
      <c r="AD178" s="157" t="s">
        <v>24</v>
      </c>
      <c r="AE178" s="157" t="s">
        <v>997</v>
      </c>
      <c r="AF178" s="157" t="s">
        <v>3063</v>
      </c>
    </row>
    <row r="179" spans="1:32" ht="10.5" customHeight="1">
      <c r="A179" s="146" t="str">
        <f>IF(Table4!E153="","/*","")</f>
        <v>/*</v>
      </c>
      <c r="B179" s="264" t="s">
        <v>3064</v>
      </c>
      <c r="C179" s="265">
        <f>Table4!E153</f>
        <v>0</v>
      </c>
      <c r="D179" s="266" t="s">
        <v>992</v>
      </c>
      <c r="E179" s="266" t="s">
        <v>993</v>
      </c>
      <c r="F179" s="267"/>
      <c r="G179" s="267"/>
      <c r="H179" s="267"/>
      <c r="I179" s="164"/>
      <c r="J179" s="164"/>
      <c r="K179" s="164"/>
      <c r="L179" s="164"/>
      <c r="M179" s="164"/>
      <c r="N179" s="164"/>
      <c r="O179" s="164"/>
      <c r="P179" s="164"/>
      <c r="Q179" s="164"/>
      <c r="R179" s="164"/>
      <c r="S179" s="164"/>
      <c r="T179" s="164"/>
      <c r="U179" s="164"/>
      <c r="V179" s="164"/>
      <c r="W179" s="164"/>
      <c r="X179" s="164"/>
      <c r="Y179" s="164"/>
      <c r="Z179" s="164"/>
      <c r="AA179" s="156" t="e">
        <f t="array" aca="1" ref="AA179" ca="1">ROW(INDIRECT(MID(_xludf.FORMULATEXT(C179),2,LEN(_xludf.FORMULATEXT(C179)))))</f>
        <v>#NAME?</v>
      </c>
      <c r="AB179" s="157" t="s">
        <v>745</v>
      </c>
      <c r="AC179" s="157" t="s">
        <v>94</v>
      </c>
      <c r="AD179" s="157" t="s">
        <v>94</v>
      </c>
      <c r="AE179" s="157" t="s">
        <v>94</v>
      </c>
      <c r="AF179" s="157" t="s">
        <v>94</v>
      </c>
    </row>
    <row r="180" spans="1:32" ht="10.5" customHeight="1">
      <c r="A180" s="146" t="str">
        <f>IF(Table4!E154="","/*","")</f>
        <v>/*</v>
      </c>
      <c r="B180" s="264" t="s">
        <v>3065</v>
      </c>
      <c r="C180" s="266" t="str">
        <f>Table4!E154</f>
        <v/>
      </c>
      <c r="D180" s="266" t="s">
        <v>992</v>
      </c>
      <c r="E180" s="266" t="s">
        <v>993</v>
      </c>
      <c r="F180" s="267"/>
      <c r="G180" s="267"/>
      <c r="H180" s="267"/>
      <c r="I180" s="164"/>
      <c r="J180" s="164"/>
      <c r="K180" s="164"/>
      <c r="L180" s="164"/>
      <c r="M180" s="164"/>
      <c r="N180" s="164"/>
      <c r="O180" s="164"/>
      <c r="P180" s="164"/>
      <c r="Q180" s="164"/>
      <c r="R180" s="164"/>
      <c r="S180" s="164"/>
      <c r="T180" s="164"/>
      <c r="U180" s="164"/>
      <c r="V180" s="164"/>
      <c r="W180" s="164"/>
      <c r="X180" s="164"/>
      <c r="Y180" s="164"/>
      <c r="Z180" s="164"/>
      <c r="AA180" s="156" t="e">
        <f t="array" aca="1" ref="AA180" ca="1">ROW(INDIRECT(MID(_xludf.FORMULATEXT(C180),2,LEN(_xludf.FORMULATEXT(C180)))))</f>
        <v>#NAME?</v>
      </c>
      <c r="AB180" s="157" t="s">
        <v>746</v>
      </c>
      <c r="AC180" s="157" t="s">
        <v>1521</v>
      </c>
      <c r="AD180" s="157" t="s">
        <v>73</v>
      </c>
      <c r="AE180" s="157" t="s">
        <v>997</v>
      </c>
      <c r="AF180" s="157" t="s">
        <v>3066</v>
      </c>
    </row>
    <row r="181" spans="1:32" ht="10.5" customHeight="1">
      <c r="A181" s="146" t="str">
        <f>IF(Table4!E155="","/*","")</f>
        <v>/*</v>
      </c>
      <c r="B181" s="264" t="s">
        <v>3067</v>
      </c>
      <c r="C181" s="266" t="str">
        <f>Table4!E155</f>
        <v/>
      </c>
      <c r="D181" s="266" t="s">
        <v>992</v>
      </c>
      <c r="E181" s="266" t="s">
        <v>993</v>
      </c>
      <c r="F181" s="267"/>
      <c r="G181" s="267"/>
      <c r="H181" s="267"/>
      <c r="I181" s="164"/>
      <c r="J181" s="164"/>
      <c r="K181" s="164"/>
      <c r="L181" s="164"/>
      <c r="M181" s="164"/>
      <c r="N181" s="164"/>
      <c r="O181" s="164"/>
      <c r="P181" s="164"/>
      <c r="Q181" s="164"/>
      <c r="R181" s="164"/>
      <c r="S181" s="164"/>
      <c r="T181" s="164"/>
      <c r="U181" s="164"/>
      <c r="V181" s="164"/>
      <c r="W181" s="164"/>
      <c r="X181" s="164"/>
      <c r="Y181" s="164"/>
      <c r="Z181" s="164"/>
      <c r="AA181" s="156" t="e">
        <f t="array" aca="1" ref="AA181" ca="1">ROW(INDIRECT(MID(_xludf.FORMULATEXT(C181),2,LEN(_xludf.FORMULATEXT(C181)))))</f>
        <v>#NAME?</v>
      </c>
      <c r="AB181" s="157" t="s">
        <v>747</v>
      </c>
      <c r="AC181" s="157" t="s">
        <v>1524</v>
      </c>
      <c r="AD181" s="157" t="s">
        <v>24</v>
      </c>
      <c r="AE181" s="157" t="s">
        <v>997</v>
      </c>
      <c r="AF181" s="157" t="s">
        <v>3068</v>
      </c>
    </row>
    <row r="182" spans="1:32" ht="10.5" customHeight="1">
      <c r="A182" s="146" t="str">
        <f>IF(Table4!E161="","/*","")</f>
        <v>/*</v>
      </c>
      <c r="B182" s="264" t="s">
        <v>3069</v>
      </c>
      <c r="C182" s="265">
        <f>Table4!E161</f>
        <v>0</v>
      </c>
      <c r="D182" s="266" t="s">
        <v>992</v>
      </c>
      <c r="E182" s="266" t="s">
        <v>993</v>
      </c>
      <c r="F182" s="267"/>
      <c r="G182" s="267"/>
      <c r="H182" s="267"/>
      <c r="I182" s="164"/>
      <c r="J182" s="164"/>
      <c r="K182" s="164"/>
      <c r="L182" s="164"/>
      <c r="M182" s="164"/>
      <c r="N182" s="164"/>
      <c r="O182" s="164"/>
      <c r="P182" s="164"/>
      <c r="Q182" s="164"/>
      <c r="R182" s="164"/>
      <c r="S182" s="164"/>
      <c r="T182" s="164"/>
      <c r="U182" s="164"/>
      <c r="V182" s="164"/>
      <c r="W182" s="164"/>
      <c r="X182" s="164"/>
      <c r="Y182" s="164"/>
      <c r="Z182" s="164"/>
      <c r="AA182" s="156" t="e">
        <f t="array" aca="1" ref="AA182" ca="1">ROW(INDIRECT(MID(_xludf.FORMULATEXT(C182),2,LEN(_xludf.FORMULATEXT(C182)))))</f>
        <v>#NAME?</v>
      </c>
      <c r="AB182" s="157" t="s">
        <v>752</v>
      </c>
      <c r="AC182" s="157" t="s">
        <v>94</v>
      </c>
      <c r="AD182" s="157" t="s">
        <v>94</v>
      </c>
      <c r="AE182" s="157" t="s">
        <v>94</v>
      </c>
      <c r="AF182" s="157" t="s">
        <v>94</v>
      </c>
    </row>
    <row r="183" spans="1:32" ht="10.5" customHeight="1">
      <c r="A183" s="146" t="str">
        <f>IF(Table4!E162="","/*","")</f>
        <v>/*</v>
      </c>
      <c r="B183" s="264" t="s">
        <v>3070</v>
      </c>
      <c r="C183" s="266" t="str">
        <f>Table4!E162</f>
        <v/>
      </c>
      <c r="D183" s="266" t="s">
        <v>992</v>
      </c>
      <c r="E183" s="266" t="s">
        <v>993</v>
      </c>
      <c r="F183" s="267"/>
      <c r="G183" s="267"/>
      <c r="H183" s="267"/>
      <c r="I183" s="164"/>
      <c r="J183" s="164"/>
      <c r="K183" s="164"/>
      <c r="L183" s="164"/>
      <c r="M183" s="164"/>
      <c r="N183" s="164"/>
      <c r="O183" s="164"/>
      <c r="P183" s="164"/>
      <c r="Q183" s="164"/>
      <c r="R183" s="164"/>
      <c r="S183" s="164"/>
      <c r="T183" s="164"/>
      <c r="U183" s="164"/>
      <c r="V183" s="164"/>
      <c r="W183" s="164"/>
      <c r="X183" s="164"/>
      <c r="Y183" s="164"/>
      <c r="Z183" s="164"/>
      <c r="AA183" s="156" t="e">
        <f t="array" aca="1" ref="AA183" ca="1">ROW(INDIRECT(MID(_xludf.FORMULATEXT(C183),2,LEN(_xludf.FORMULATEXT(C183)))))</f>
        <v>#NAME?</v>
      </c>
      <c r="AB183" s="157" t="s">
        <v>753</v>
      </c>
      <c r="AC183" s="157" t="s">
        <v>3071</v>
      </c>
      <c r="AD183" s="157" t="s">
        <v>24</v>
      </c>
      <c r="AE183" s="157" t="s">
        <v>94</v>
      </c>
      <c r="AF183" s="157" t="s">
        <v>94</v>
      </c>
    </row>
    <row r="184" spans="1:32" ht="10.5" customHeight="1">
      <c r="A184" s="146" t="str">
        <f>IF(Table4!E163="","/*","")</f>
        <v>/*</v>
      </c>
      <c r="B184" s="264" t="s">
        <v>1529</v>
      </c>
      <c r="C184" s="265">
        <f>Table4!E163</f>
        <v>0</v>
      </c>
      <c r="D184" s="266" t="s">
        <v>992</v>
      </c>
      <c r="E184" s="266" t="s">
        <v>993</v>
      </c>
      <c r="F184" s="267"/>
      <c r="G184" s="267"/>
      <c r="H184" s="267"/>
      <c r="I184" s="164"/>
      <c r="J184" s="164"/>
      <c r="K184" s="164"/>
      <c r="L184" s="164"/>
      <c r="M184" s="164"/>
      <c r="N184" s="164"/>
      <c r="O184" s="164"/>
      <c r="P184" s="164"/>
      <c r="Q184" s="164"/>
      <c r="R184" s="164"/>
      <c r="S184" s="164"/>
      <c r="T184" s="164"/>
      <c r="U184" s="164"/>
      <c r="V184" s="164"/>
      <c r="W184" s="164"/>
      <c r="X184" s="164"/>
      <c r="Y184" s="164"/>
      <c r="Z184" s="164"/>
      <c r="AA184" s="156" t="e">
        <f t="array" aca="1" ref="AA184" ca="1">ROW(INDIRECT(MID(_xludf.FORMULATEXT(C184),2,LEN(_xludf.FORMULATEXT(C184)))))</f>
        <v>#NAME?</v>
      </c>
      <c r="AB184" s="157" t="s">
        <v>314</v>
      </c>
      <c r="AC184" s="157" t="s">
        <v>94</v>
      </c>
      <c r="AD184" s="157" t="s">
        <v>94</v>
      </c>
      <c r="AE184" s="157" t="s">
        <v>94</v>
      </c>
      <c r="AF184" s="157" t="s">
        <v>94</v>
      </c>
    </row>
    <row r="185" spans="1:32" ht="10.5" customHeight="1">
      <c r="A185" s="146" t="str">
        <f>IF(Table4!E164="","/*","")</f>
        <v>/*</v>
      </c>
      <c r="B185" s="264" t="s">
        <v>1530</v>
      </c>
      <c r="C185" s="265">
        <f>Table4!E164</f>
        <v>0</v>
      </c>
      <c r="D185" s="266" t="s">
        <v>992</v>
      </c>
      <c r="E185" s="266" t="s">
        <v>993</v>
      </c>
      <c r="F185" s="267"/>
      <c r="G185" s="267"/>
      <c r="H185" s="267"/>
      <c r="I185" s="164"/>
      <c r="J185" s="164"/>
      <c r="K185" s="164"/>
      <c r="L185" s="164"/>
      <c r="M185" s="164"/>
      <c r="N185" s="164"/>
      <c r="O185" s="164"/>
      <c r="P185" s="164"/>
      <c r="Q185" s="164"/>
      <c r="R185" s="164"/>
      <c r="S185" s="164"/>
      <c r="T185" s="164"/>
      <c r="U185" s="164"/>
      <c r="V185" s="164"/>
      <c r="W185" s="164"/>
      <c r="X185" s="164"/>
      <c r="Y185" s="164"/>
      <c r="Z185" s="164"/>
      <c r="AA185" s="156" t="e">
        <f t="array" aca="1" ref="AA185" ca="1">ROW(INDIRECT(MID(_xludf.FORMULATEXT(C185),2,LEN(_xludf.FORMULATEXT(C185)))))</f>
        <v>#NAME?</v>
      </c>
      <c r="AB185" s="157" t="s">
        <v>315</v>
      </c>
      <c r="AC185" s="157" t="s">
        <v>94</v>
      </c>
      <c r="AD185" s="157" t="s">
        <v>94</v>
      </c>
      <c r="AE185" s="157" t="s">
        <v>94</v>
      </c>
      <c r="AF185" s="157" t="s">
        <v>94</v>
      </c>
    </row>
    <row r="186" spans="1:32" ht="10.5" customHeight="1">
      <c r="A186" s="146" t="str">
        <f>IF(Table4!E165="","/*","")</f>
        <v>/*</v>
      </c>
      <c r="B186" s="264" t="s">
        <v>1531</v>
      </c>
      <c r="C186" s="266" t="str">
        <f>Table4!E165</f>
        <v/>
      </c>
      <c r="D186" s="266" t="s">
        <v>992</v>
      </c>
      <c r="E186" s="266" t="s">
        <v>993</v>
      </c>
      <c r="F186" s="267"/>
      <c r="G186" s="267"/>
      <c r="H186" s="267"/>
      <c r="I186" s="164"/>
      <c r="J186" s="164"/>
      <c r="K186" s="164"/>
      <c r="L186" s="164"/>
      <c r="M186" s="164"/>
      <c r="N186" s="164"/>
      <c r="O186" s="164"/>
      <c r="P186" s="164"/>
      <c r="Q186" s="164"/>
      <c r="R186" s="164"/>
      <c r="S186" s="164"/>
      <c r="T186" s="164"/>
      <c r="U186" s="164"/>
      <c r="V186" s="164"/>
      <c r="W186" s="164"/>
      <c r="X186" s="164"/>
      <c r="Y186" s="164"/>
      <c r="Z186" s="164"/>
      <c r="AA186" s="156" t="e">
        <f t="array" aca="1" ref="AA186" ca="1">ROW(INDIRECT(MID(_xludf.FORMULATEXT(C186),2,LEN(_xludf.FORMULATEXT(C186)))))</f>
        <v>#NAME?</v>
      </c>
      <c r="AB186" s="157" t="s">
        <v>316</v>
      </c>
      <c r="AC186" s="157" t="s">
        <v>1532</v>
      </c>
      <c r="AD186" s="157" t="s">
        <v>32</v>
      </c>
      <c r="AE186" s="157" t="s">
        <v>997</v>
      </c>
      <c r="AF186" s="157" t="s">
        <v>1533</v>
      </c>
    </row>
    <row r="187" spans="1:32" ht="10.5" customHeight="1">
      <c r="A187" s="146" t="str">
        <f>IF(Table4!E166="","/*","")</f>
        <v>/*</v>
      </c>
      <c r="B187" s="264" t="s">
        <v>1534</v>
      </c>
      <c r="C187" s="266" t="str">
        <f>Table4!E166</f>
        <v/>
      </c>
      <c r="D187" s="266" t="s">
        <v>992</v>
      </c>
      <c r="E187" s="266" t="s">
        <v>993</v>
      </c>
      <c r="F187" s="267"/>
      <c r="G187" s="267"/>
      <c r="H187" s="267"/>
      <c r="I187" s="164"/>
      <c r="J187" s="164"/>
      <c r="K187" s="164"/>
      <c r="L187" s="164"/>
      <c r="M187" s="164"/>
      <c r="N187" s="164"/>
      <c r="O187" s="164"/>
      <c r="P187" s="164"/>
      <c r="Q187" s="164"/>
      <c r="R187" s="164"/>
      <c r="S187" s="164"/>
      <c r="T187" s="164"/>
      <c r="U187" s="164"/>
      <c r="V187" s="164"/>
      <c r="W187" s="164"/>
      <c r="X187" s="164"/>
      <c r="Y187" s="164"/>
      <c r="Z187" s="164"/>
      <c r="AA187" s="156" t="e">
        <f t="array" aca="1" ref="AA187" ca="1">ROW(INDIRECT(MID(_xludf.FORMULATEXT(C187),2,LEN(_xludf.FORMULATEXT(C187)))))</f>
        <v>#NAME?</v>
      </c>
      <c r="AB187" s="157" t="s">
        <v>317</v>
      </c>
      <c r="AC187" s="157" t="s">
        <v>1535</v>
      </c>
      <c r="AD187" s="157" t="s">
        <v>32</v>
      </c>
      <c r="AE187" s="157" t="s">
        <v>997</v>
      </c>
      <c r="AF187" s="157" t="s">
        <v>1536</v>
      </c>
    </row>
    <row r="188" spans="1:32" ht="10.5" customHeight="1">
      <c r="A188" s="146" t="str">
        <f>IF(Table4!E167="","/*","")</f>
        <v>/*</v>
      </c>
      <c r="B188" s="264" t="s">
        <v>1537</v>
      </c>
      <c r="C188" s="266" t="str">
        <f>Table4!E167</f>
        <v/>
      </c>
      <c r="D188" s="266" t="s">
        <v>992</v>
      </c>
      <c r="E188" s="266" t="s">
        <v>993</v>
      </c>
      <c r="F188" s="267"/>
      <c r="G188" s="267"/>
      <c r="H188" s="267"/>
      <c r="I188" s="164"/>
      <c r="J188" s="164"/>
      <c r="K188" s="164"/>
      <c r="L188" s="164"/>
      <c r="M188" s="164"/>
      <c r="N188" s="164"/>
      <c r="O188" s="164"/>
      <c r="P188" s="164"/>
      <c r="Q188" s="164"/>
      <c r="R188" s="164"/>
      <c r="S188" s="164"/>
      <c r="T188" s="164"/>
      <c r="U188" s="164"/>
      <c r="V188" s="164"/>
      <c r="W188" s="164"/>
      <c r="X188" s="164"/>
      <c r="Y188" s="164"/>
      <c r="Z188" s="164"/>
      <c r="AA188" s="156" t="e">
        <f t="array" aca="1" ref="AA188" ca="1">ROW(INDIRECT(MID(_xludf.FORMULATEXT(C188),2,LEN(_xludf.FORMULATEXT(C188)))))</f>
        <v>#NAME?</v>
      </c>
      <c r="AB188" s="157" t="s">
        <v>318</v>
      </c>
      <c r="AC188" s="157" t="s">
        <v>1538</v>
      </c>
      <c r="AD188" s="157" t="s">
        <v>32</v>
      </c>
      <c r="AE188" s="157" t="s">
        <v>997</v>
      </c>
      <c r="AF188" s="157" t="s">
        <v>3072</v>
      </c>
    </row>
    <row r="189" spans="1:32" ht="10.5" customHeight="1">
      <c r="A189" s="146" t="str">
        <f>IF(Table4!E168="","/*","")</f>
        <v>/*</v>
      </c>
      <c r="B189" s="264" t="s">
        <v>1540</v>
      </c>
      <c r="C189" s="266" t="str">
        <f>Table4!E168</f>
        <v/>
      </c>
      <c r="D189" s="266" t="s">
        <v>992</v>
      </c>
      <c r="E189" s="266" t="s">
        <v>993</v>
      </c>
      <c r="F189" s="267"/>
      <c r="G189" s="267"/>
      <c r="H189" s="267"/>
      <c r="I189" s="164"/>
      <c r="J189" s="164"/>
      <c r="K189" s="164"/>
      <c r="L189" s="164"/>
      <c r="M189" s="164"/>
      <c r="N189" s="164"/>
      <c r="O189" s="164"/>
      <c r="P189" s="164"/>
      <c r="Q189" s="164"/>
      <c r="R189" s="164"/>
      <c r="S189" s="164"/>
      <c r="T189" s="164"/>
      <c r="U189" s="164"/>
      <c r="V189" s="164"/>
      <c r="W189" s="164"/>
      <c r="X189" s="164"/>
      <c r="Y189" s="164"/>
      <c r="Z189" s="164"/>
      <c r="AA189" s="156" t="e">
        <f t="array" aca="1" ref="AA189" ca="1">ROW(INDIRECT(MID(_xludf.FORMULATEXT(C189),2,LEN(_xludf.FORMULATEXT(C189)))))</f>
        <v>#NAME?</v>
      </c>
      <c r="AB189" s="157" t="s">
        <v>319</v>
      </c>
      <c r="AC189" s="157" t="s">
        <v>1541</v>
      </c>
      <c r="AD189" s="157" t="s">
        <v>32</v>
      </c>
      <c r="AE189" s="157" t="s">
        <v>997</v>
      </c>
      <c r="AF189" s="157" t="s">
        <v>1542</v>
      </c>
    </row>
    <row r="190" spans="1:32" ht="10.5" customHeight="1">
      <c r="A190" s="146" t="str">
        <f>IF(Table4!E169="","/*","")</f>
        <v>/*</v>
      </c>
      <c r="B190" s="264" t="s">
        <v>1543</v>
      </c>
      <c r="C190" s="266" t="str">
        <f>Table4!E169</f>
        <v/>
      </c>
      <c r="D190" s="266" t="s">
        <v>992</v>
      </c>
      <c r="E190" s="266" t="s">
        <v>993</v>
      </c>
      <c r="F190" s="267"/>
      <c r="G190" s="267"/>
      <c r="H190" s="267"/>
      <c r="I190" s="164"/>
      <c r="J190" s="164"/>
      <c r="K190" s="164"/>
      <c r="L190" s="164"/>
      <c r="M190" s="164"/>
      <c r="N190" s="164"/>
      <c r="O190" s="164"/>
      <c r="P190" s="164"/>
      <c r="Q190" s="164"/>
      <c r="R190" s="164"/>
      <c r="S190" s="164"/>
      <c r="T190" s="164"/>
      <c r="U190" s="164"/>
      <c r="V190" s="164"/>
      <c r="W190" s="164"/>
      <c r="X190" s="164"/>
      <c r="Y190" s="164"/>
      <c r="Z190" s="164"/>
      <c r="AA190" s="156" t="e">
        <f t="array" aca="1" ref="AA190" ca="1">ROW(INDIRECT(MID(_xludf.FORMULATEXT(C190),2,LEN(_xludf.FORMULATEXT(C190)))))</f>
        <v>#NAME?</v>
      </c>
      <c r="AB190" s="157" t="s">
        <v>321</v>
      </c>
      <c r="AC190" s="157" t="s">
        <v>1544</v>
      </c>
      <c r="AD190" s="157" t="s">
        <v>32</v>
      </c>
      <c r="AE190" s="157" t="s">
        <v>997</v>
      </c>
      <c r="AF190" s="157" t="s">
        <v>1545</v>
      </c>
    </row>
    <row r="191" spans="1:32" ht="10.5" customHeight="1">
      <c r="A191" s="146" t="str">
        <f>IF(Table4!E170="","/*","")</f>
        <v>/*</v>
      </c>
      <c r="B191" s="264" t="s">
        <v>1546</v>
      </c>
      <c r="C191" s="266" t="str">
        <f>Table4!E170</f>
        <v/>
      </c>
      <c r="D191" s="261"/>
      <c r="E191" s="266" t="s">
        <v>992</v>
      </c>
      <c r="F191" s="267"/>
      <c r="G191" s="267"/>
      <c r="H191" s="267"/>
      <c r="I191" s="164"/>
      <c r="J191" s="164"/>
      <c r="K191" s="164"/>
      <c r="L191" s="164"/>
      <c r="M191" s="164"/>
      <c r="N191" s="164"/>
      <c r="O191" s="164"/>
      <c r="P191" s="164"/>
      <c r="Q191" s="164"/>
      <c r="R191" s="164"/>
      <c r="S191" s="164"/>
      <c r="T191" s="164"/>
      <c r="U191" s="164"/>
      <c r="V191" s="164"/>
      <c r="W191" s="164"/>
      <c r="X191" s="164"/>
      <c r="Y191" s="164"/>
      <c r="Z191" s="164"/>
      <c r="AA191" s="156" t="e">
        <f t="array" aca="1" ref="AA191" ca="1">ROW(INDIRECT(MID(_xludf.FORMULATEXT(C191),2,LEN(_xludf.FORMULATEXT(C191)))))</f>
        <v>#NAME?</v>
      </c>
      <c r="AB191" s="157" t="s">
        <v>323</v>
      </c>
      <c r="AC191" s="157" t="s">
        <v>1547</v>
      </c>
      <c r="AD191" s="157" t="s">
        <v>8</v>
      </c>
      <c r="AE191" s="157" t="s">
        <v>997</v>
      </c>
      <c r="AF191" s="157" t="s">
        <v>1548</v>
      </c>
    </row>
    <row r="192" spans="1:32" ht="10.5" customHeight="1">
      <c r="A192" s="146" t="str">
        <f>IF(Table4!E171="","/*","")</f>
        <v>/*</v>
      </c>
      <c r="B192" s="264" t="s">
        <v>1549</v>
      </c>
      <c r="C192" s="266" t="str">
        <f>Table4!E171</f>
        <v/>
      </c>
      <c r="D192" s="261"/>
      <c r="E192" s="266" t="s">
        <v>993</v>
      </c>
      <c r="F192" s="267"/>
      <c r="G192" s="267"/>
      <c r="H192" s="267"/>
      <c r="I192" s="164"/>
      <c r="J192" s="164"/>
      <c r="K192" s="164"/>
      <c r="L192" s="164"/>
      <c r="M192" s="164"/>
      <c r="N192" s="164"/>
      <c r="O192" s="164"/>
      <c r="P192" s="164"/>
      <c r="Q192" s="164"/>
      <c r="R192" s="164"/>
      <c r="S192" s="164"/>
      <c r="T192" s="164"/>
      <c r="U192" s="164"/>
      <c r="V192" s="164"/>
      <c r="W192" s="164"/>
      <c r="X192" s="164"/>
      <c r="Y192" s="164"/>
      <c r="Z192" s="164"/>
      <c r="AA192" s="156" t="e">
        <f t="array" aca="1" ref="AA192" ca="1">ROW(INDIRECT(MID(_xludf.FORMULATEXT(C192),2,LEN(_xludf.FORMULATEXT(C192)))))</f>
        <v>#NAME?</v>
      </c>
      <c r="AB192" s="157" t="s">
        <v>325</v>
      </c>
      <c r="AC192" s="157" t="s">
        <v>1550</v>
      </c>
      <c r="AD192" s="157" t="s">
        <v>8</v>
      </c>
      <c r="AE192" s="157" t="s">
        <v>997</v>
      </c>
      <c r="AF192" s="157" t="s">
        <v>1551</v>
      </c>
    </row>
    <row r="193" spans="1:32" ht="10.5" customHeight="1">
      <c r="A193" s="146" t="str">
        <f>IF(Table4!E172="","/*","")</f>
        <v>/*</v>
      </c>
      <c r="B193" s="264" t="s">
        <v>1552</v>
      </c>
      <c r="C193" s="265">
        <f>Table4!E172</f>
        <v>0</v>
      </c>
      <c r="D193" s="266" t="s">
        <v>992</v>
      </c>
      <c r="E193" s="266" t="s">
        <v>993</v>
      </c>
      <c r="F193" s="267"/>
      <c r="G193" s="267"/>
      <c r="H193" s="267"/>
      <c r="I193" s="164"/>
      <c r="J193" s="164"/>
      <c r="K193" s="164"/>
      <c r="L193" s="164"/>
      <c r="M193" s="164"/>
      <c r="N193" s="164"/>
      <c r="O193" s="164"/>
      <c r="P193" s="164"/>
      <c r="Q193" s="164"/>
      <c r="R193" s="164"/>
      <c r="S193" s="164"/>
      <c r="T193" s="164"/>
      <c r="U193" s="164"/>
      <c r="V193" s="164"/>
      <c r="W193" s="164"/>
      <c r="X193" s="164"/>
      <c r="Y193" s="164"/>
      <c r="Z193" s="164"/>
      <c r="AA193" s="156" t="e">
        <f t="array" aca="1" ref="AA193" ca="1">ROW(INDIRECT(MID(_xludf.FORMULATEXT(C193),2,LEN(_xludf.FORMULATEXT(C193)))))</f>
        <v>#NAME?</v>
      </c>
      <c r="AB193" s="157" t="s">
        <v>327</v>
      </c>
      <c r="AC193" s="157" t="s">
        <v>94</v>
      </c>
      <c r="AD193" s="157" t="s">
        <v>94</v>
      </c>
      <c r="AE193" s="157" t="s">
        <v>94</v>
      </c>
      <c r="AF193" s="157" t="s">
        <v>94</v>
      </c>
    </row>
    <row r="194" spans="1:32" ht="10.5" customHeight="1">
      <c r="A194" s="146" t="str">
        <f>IF(Table4!E173="","/*","")</f>
        <v>/*</v>
      </c>
      <c r="B194" s="264" t="s">
        <v>1553</v>
      </c>
      <c r="C194" s="266" t="str">
        <f>Table4!E173</f>
        <v/>
      </c>
      <c r="D194" s="266" t="s">
        <v>992</v>
      </c>
      <c r="E194" s="266" t="s">
        <v>993</v>
      </c>
      <c r="F194" s="267" t="s">
        <v>1554</v>
      </c>
      <c r="G194" s="267">
        <v>2</v>
      </c>
      <c r="H194" s="267">
        <v>3</v>
      </c>
      <c r="I194" s="164"/>
      <c r="J194" s="164"/>
      <c r="K194" s="164"/>
      <c r="L194" s="164"/>
      <c r="M194" s="164"/>
      <c r="N194" s="164"/>
      <c r="O194" s="164"/>
      <c r="P194" s="164"/>
      <c r="Q194" s="164"/>
      <c r="R194" s="164"/>
      <c r="S194" s="164"/>
      <c r="T194" s="164"/>
      <c r="U194" s="164"/>
      <c r="V194" s="164"/>
      <c r="W194" s="164"/>
      <c r="X194" s="164"/>
      <c r="Y194" s="164"/>
      <c r="Z194" s="164"/>
      <c r="AA194" s="156" t="e">
        <f t="array" aca="1" ref="AA194" ca="1">ROW(INDIRECT(MID(_xludf.FORMULATEXT(C194),2,LEN(_xludf.FORMULATEXT(C194)))))</f>
        <v>#NAME?</v>
      </c>
      <c r="AB194" s="157" t="s">
        <v>328</v>
      </c>
      <c r="AC194" s="157" t="s">
        <v>1557</v>
      </c>
      <c r="AD194" s="157" t="s">
        <v>329</v>
      </c>
      <c r="AE194" s="157" t="s">
        <v>997</v>
      </c>
      <c r="AF194" s="157" t="s">
        <v>1558</v>
      </c>
    </row>
    <row r="195" spans="1:32" ht="10.5" customHeight="1">
      <c r="A195" s="146" t="str">
        <f>IF(Table4!E174="","/*","")</f>
        <v>/*</v>
      </c>
      <c r="B195" s="264" t="s">
        <v>1559</v>
      </c>
      <c r="C195" s="265">
        <f>Table4!E174</f>
        <v>0</v>
      </c>
      <c r="D195" s="266" t="s">
        <v>992</v>
      </c>
      <c r="E195" s="266" t="s">
        <v>993</v>
      </c>
      <c r="F195" s="267"/>
      <c r="G195" s="267"/>
      <c r="H195" s="267"/>
      <c r="I195" s="164"/>
      <c r="J195" s="164"/>
      <c r="K195" s="164"/>
      <c r="L195" s="164"/>
      <c r="M195" s="164"/>
      <c r="N195" s="164"/>
      <c r="O195" s="164"/>
      <c r="P195" s="164"/>
      <c r="Q195" s="164"/>
      <c r="R195" s="164"/>
      <c r="S195" s="164"/>
      <c r="T195" s="164"/>
      <c r="U195" s="164"/>
      <c r="V195" s="164"/>
      <c r="W195" s="164"/>
      <c r="X195" s="164"/>
      <c r="Y195" s="164"/>
      <c r="Z195" s="164"/>
      <c r="AA195" s="156" t="e">
        <f t="array" aca="1" ref="AA195" ca="1">ROW(INDIRECT(MID(_xludf.FORMULATEXT(C195),2,LEN(_xludf.FORMULATEXT(C195)))))</f>
        <v>#NAME?</v>
      </c>
      <c r="AB195" s="157" t="s">
        <v>331</v>
      </c>
      <c r="AC195" s="157" t="s">
        <v>94</v>
      </c>
      <c r="AD195" s="157" t="s">
        <v>94</v>
      </c>
      <c r="AE195" s="157" t="s">
        <v>94</v>
      </c>
      <c r="AF195" s="157" t="s">
        <v>94</v>
      </c>
    </row>
    <row r="196" spans="1:32" ht="10.5" customHeight="1">
      <c r="A196" s="146" t="str">
        <f>IF(Table4!E175="","/*","")</f>
        <v>/*</v>
      </c>
      <c r="B196" s="264" t="s">
        <v>1560</v>
      </c>
      <c r="C196" s="266" t="str">
        <f>Table4!E175</f>
        <v/>
      </c>
      <c r="D196" s="266" t="s">
        <v>992</v>
      </c>
      <c r="E196" s="266" t="s">
        <v>993</v>
      </c>
      <c r="F196" s="267"/>
      <c r="G196" s="267"/>
      <c r="H196" s="267"/>
      <c r="I196" s="164"/>
      <c r="J196" s="164"/>
      <c r="K196" s="164"/>
      <c r="L196" s="164"/>
      <c r="M196" s="164"/>
      <c r="N196" s="164"/>
      <c r="O196" s="164"/>
      <c r="P196" s="164"/>
      <c r="Q196" s="164"/>
      <c r="R196" s="164"/>
      <c r="S196" s="164"/>
      <c r="T196" s="164"/>
      <c r="U196" s="164"/>
      <c r="V196" s="164"/>
      <c r="W196" s="164"/>
      <c r="X196" s="164"/>
      <c r="Y196" s="164"/>
      <c r="Z196" s="164"/>
      <c r="AA196" s="156" t="e">
        <f t="array" aca="1" ref="AA196" ca="1">ROW(INDIRECT(MID(_xludf.FORMULATEXT(C196),2,LEN(_xludf.FORMULATEXT(C196)))))</f>
        <v>#NAME?</v>
      </c>
      <c r="AB196" s="157" t="s">
        <v>332</v>
      </c>
      <c r="AC196" s="157" t="s">
        <v>1561</v>
      </c>
      <c r="AD196" s="157" t="s">
        <v>24</v>
      </c>
      <c r="AE196" s="157" t="s">
        <v>997</v>
      </c>
      <c r="AF196" s="157" t="s">
        <v>1562</v>
      </c>
    </row>
    <row r="197" spans="1:32" ht="10.5" customHeight="1">
      <c r="A197" s="146" t="str">
        <f>IF(Table4!E176="","/*","")</f>
        <v>/*</v>
      </c>
      <c r="B197" s="264" t="s">
        <v>1563</v>
      </c>
      <c r="C197" s="265">
        <f>Table4!E176</f>
        <v>0</v>
      </c>
      <c r="D197" s="266" t="s">
        <v>992</v>
      </c>
      <c r="E197" s="266" t="s">
        <v>993</v>
      </c>
      <c r="F197" s="267"/>
      <c r="G197" s="267"/>
      <c r="H197" s="267"/>
      <c r="I197" s="164"/>
      <c r="J197" s="164"/>
      <c r="K197" s="164"/>
      <c r="L197" s="164"/>
      <c r="M197" s="164"/>
      <c r="N197" s="164"/>
      <c r="O197" s="164"/>
      <c r="P197" s="164"/>
      <c r="Q197" s="164"/>
      <c r="R197" s="164"/>
      <c r="S197" s="164"/>
      <c r="T197" s="164"/>
      <c r="U197" s="164"/>
      <c r="V197" s="164"/>
      <c r="W197" s="164"/>
      <c r="X197" s="164"/>
      <c r="Y197" s="164"/>
      <c r="Z197" s="164"/>
      <c r="AA197" s="156" t="e">
        <f t="array" aca="1" ref="AA197" ca="1">ROW(INDIRECT(MID(_xludf.FORMULATEXT(C197),2,LEN(_xludf.FORMULATEXT(C197)))))</f>
        <v>#NAME?</v>
      </c>
      <c r="AB197" s="157" t="s">
        <v>334</v>
      </c>
      <c r="AC197" s="157" t="s">
        <v>94</v>
      </c>
      <c r="AD197" s="157" t="s">
        <v>94</v>
      </c>
      <c r="AE197" s="157" t="s">
        <v>94</v>
      </c>
      <c r="AF197" s="157" t="s">
        <v>94</v>
      </c>
    </row>
    <row r="198" spans="1:32" ht="10.5" customHeight="1">
      <c r="A198" s="146" t="str">
        <f>IF(Table4!E177="","/*","")</f>
        <v>/*</v>
      </c>
      <c r="B198" s="264" t="s">
        <v>1564</v>
      </c>
      <c r="C198" s="265">
        <f>Table4!E177</f>
        <v>0</v>
      </c>
      <c r="D198" s="266" t="s">
        <v>992</v>
      </c>
      <c r="E198" s="266" t="s">
        <v>993</v>
      </c>
      <c r="F198" s="267"/>
      <c r="G198" s="267"/>
      <c r="H198" s="267"/>
      <c r="I198" s="164"/>
      <c r="J198" s="164"/>
      <c r="K198" s="164"/>
      <c r="L198" s="164"/>
      <c r="M198" s="164"/>
      <c r="N198" s="164"/>
      <c r="O198" s="164"/>
      <c r="P198" s="164"/>
      <c r="Q198" s="164"/>
      <c r="R198" s="164"/>
      <c r="S198" s="164"/>
      <c r="T198" s="164"/>
      <c r="U198" s="164"/>
      <c r="V198" s="164"/>
      <c r="W198" s="164"/>
      <c r="X198" s="164"/>
      <c r="Y198" s="164"/>
      <c r="Z198" s="164"/>
      <c r="AA198" s="156" t="e">
        <f t="array" aca="1" ref="AA198" ca="1">ROW(INDIRECT(MID(_xludf.FORMULATEXT(C198),2,LEN(_xludf.FORMULATEXT(C198)))))</f>
        <v>#NAME?</v>
      </c>
      <c r="AB198" s="157" t="s">
        <v>335</v>
      </c>
      <c r="AC198" s="157" t="s">
        <v>94</v>
      </c>
      <c r="AD198" s="157" t="s">
        <v>94</v>
      </c>
      <c r="AE198" s="157" t="s">
        <v>94</v>
      </c>
      <c r="AF198" s="157" t="s">
        <v>94</v>
      </c>
    </row>
    <row r="199" spans="1:32" ht="10.5" customHeight="1">
      <c r="A199" s="146" t="str">
        <f>IF(Table4!E178="","/*","")</f>
        <v>/*</v>
      </c>
      <c r="B199" s="264" t="s">
        <v>1565</v>
      </c>
      <c r="C199" s="266" t="str">
        <f>Table4!E178</f>
        <v/>
      </c>
      <c r="D199" s="266" t="s">
        <v>992</v>
      </c>
      <c r="E199" s="266" t="s">
        <v>993</v>
      </c>
      <c r="F199" s="267" t="s">
        <v>1086</v>
      </c>
      <c r="G199" s="267">
        <v>4</v>
      </c>
      <c r="H199" s="267">
        <v>-2</v>
      </c>
      <c r="I199" s="164"/>
      <c r="J199" s="164"/>
      <c r="K199" s="164"/>
      <c r="L199" s="164"/>
      <c r="M199" s="164"/>
      <c r="N199" s="164"/>
      <c r="O199" s="164"/>
      <c r="P199" s="164"/>
      <c r="Q199" s="164"/>
      <c r="R199" s="164"/>
      <c r="S199" s="164"/>
      <c r="T199" s="164"/>
      <c r="U199" s="164"/>
      <c r="V199" s="164"/>
      <c r="W199" s="164"/>
      <c r="X199" s="164"/>
      <c r="Y199" s="164"/>
      <c r="Z199" s="164"/>
      <c r="AA199" s="156" t="e">
        <f t="array" aca="1" ref="AA199" ca="1">ROW(INDIRECT(MID(_xludf.FORMULATEXT(C199),2,LEN(_xludf.FORMULATEXT(C199)))))</f>
        <v>#NAME?</v>
      </c>
      <c r="AB199" s="157" t="s">
        <v>336</v>
      </c>
      <c r="AC199" s="157" t="s">
        <v>1566</v>
      </c>
      <c r="AD199" s="157" t="s">
        <v>337</v>
      </c>
      <c r="AE199" s="157" t="s">
        <v>94</v>
      </c>
      <c r="AF199" s="157" t="s">
        <v>94</v>
      </c>
    </row>
    <row r="200" spans="1:32" ht="10.5" customHeight="1">
      <c r="A200" s="146" t="str">
        <f>IF(Table4!E179="","/*","")</f>
        <v>/*</v>
      </c>
      <c r="B200" s="264" t="s">
        <v>1567</v>
      </c>
      <c r="C200" s="266" t="str">
        <f>Table4!E179</f>
        <v/>
      </c>
      <c r="D200" s="266" t="s">
        <v>992</v>
      </c>
      <c r="E200" s="266" t="s">
        <v>993</v>
      </c>
      <c r="F200" s="267" t="s">
        <v>1554</v>
      </c>
      <c r="G200" s="267">
        <v>2</v>
      </c>
      <c r="H200" s="267">
        <v>3</v>
      </c>
      <c r="I200" s="164"/>
      <c r="J200" s="164"/>
      <c r="K200" s="164"/>
      <c r="L200" s="164"/>
      <c r="M200" s="164"/>
      <c r="N200" s="164"/>
      <c r="O200" s="164"/>
      <c r="P200" s="164"/>
      <c r="Q200" s="164"/>
      <c r="R200" s="164"/>
      <c r="S200" s="164"/>
      <c r="T200" s="164"/>
      <c r="U200" s="164"/>
      <c r="V200" s="164"/>
      <c r="W200" s="164"/>
      <c r="X200" s="164"/>
      <c r="Y200" s="164"/>
      <c r="Z200" s="164"/>
      <c r="AA200" s="156" t="e">
        <f t="array" aca="1" ref="AA200" ca="1">ROW(INDIRECT(MID(_xludf.FORMULATEXT(C200),2,LEN(_xludf.FORMULATEXT(C200)))))</f>
        <v>#NAME?</v>
      </c>
      <c r="AB200" s="157" t="s">
        <v>338</v>
      </c>
      <c r="AC200" s="157" t="s">
        <v>1568</v>
      </c>
      <c r="AD200" s="157" t="s">
        <v>339</v>
      </c>
      <c r="AE200" s="157" t="s">
        <v>94</v>
      </c>
      <c r="AF200" s="157" t="s">
        <v>94</v>
      </c>
    </row>
    <row r="201" spans="1:32" ht="10.5" customHeight="1">
      <c r="A201" s="146" t="str">
        <f>IF(Table4!E180="","/*","")</f>
        <v>/*</v>
      </c>
      <c r="B201" s="264" t="s">
        <v>1569</v>
      </c>
      <c r="C201" s="266" t="str">
        <f>Table4!E180</f>
        <v/>
      </c>
      <c r="D201" s="266" t="s">
        <v>992</v>
      </c>
      <c r="E201" s="266" t="s">
        <v>993</v>
      </c>
      <c r="F201" s="267" t="s">
        <v>1570</v>
      </c>
      <c r="G201" s="267">
        <v>0</v>
      </c>
      <c r="H201" s="267">
        <v>0</v>
      </c>
      <c r="I201" s="164"/>
      <c r="J201" s="164"/>
      <c r="K201" s="164"/>
      <c r="L201" s="164"/>
      <c r="M201" s="164"/>
      <c r="N201" s="164"/>
      <c r="O201" s="164"/>
      <c r="P201" s="164"/>
      <c r="Q201" s="164"/>
      <c r="R201" s="164"/>
      <c r="S201" s="164"/>
      <c r="T201" s="164"/>
      <c r="U201" s="164"/>
      <c r="V201" s="164"/>
      <c r="W201" s="164"/>
      <c r="X201" s="164"/>
      <c r="Y201" s="164"/>
      <c r="Z201" s="164"/>
      <c r="AA201" s="156" t="e">
        <f t="array" aca="1" ref="AA201" ca="1">ROW(INDIRECT(MID(_xludf.FORMULATEXT(C201),2,LEN(_xludf.FORMULATEXT(C201)))))</f>
        <v>#NAME?</v>
      </c>
      <c r="AB201" s="157" t="s">
        <v>340</v>
      </c>
      <c r="AC201" s="157" t="s">
        <v>1571</v>
      </c>
      <c r="AD201" s="157" t="s">
        <v>341</v>
      </c>
      <c r="AE201" s="157" t="s">
        <v>94</v>
      </c>
      <c r="AF201" s="157" t="s">
        <v>94</v>
      </c>
    </row>
    <row r="202" spans="1:32" ht="10.5" customHeight="1">
      <c r="A202" s="146" t="str">
        <f>IF(Table4!E181="","/*","")</f>
        <v>/*</v>
      </c>
      <c r="B202" s="264" t="s">
        <v>1572</v>
      </c>
      <c r="C202" s="266" t="str">
        <f>Table4!E181</f>
        <v/>
      </c>
      <c r="D202" s="266" t="s">
        <v>992</v>
      </c>
      <c r="E202" s="266" t="s">
        <v>993</v>
      </c>
      <c r="F202" s="267" t="s">
        <v>1570</v>
      </c>
      <c r="G202" s="267">
        <v>0</v>
      </c>
      <c r="H202" s="267">
        <v>0</v>
      </c>
      <c r="I202" s="164"/>
      <c r="J202" s="164"/>
      <c r="K202" s="164"/>
      <c r="L202" s="164"/>
      <c r="M202" s="164"/>
      <c r="N202" s="164"/>
      <c r="O202" s="164"/>
      <c r="P202" s="164"/>
      <c r="Q202" s="164"/>
      <c r="R202" s="164"/>
      <c r="S202" s="164"/>
      <c r="T202" s="164"/>
      <c r="U202" s="164"/>
      <c r="V202" s="164"/>
      <c r="W202" s="164"/>
      <c r="X202" s="164"/>
      <c r="Y202" s="164"/>
      <c r="Z202" s="164"/>
      <c r="AA202" s="156" t="e">
        <f t="array" aca="1" ref="AA202" ca="1">ROW(INDIRECT(MID(_xludf.FORMULATEXT(C202),2,LEN(_xludf.FORMULATEXT(C202)))))</f>
        <v>#NAME?</v>
      </c>
      <c r="AB202" s="157" t="s">
        <v>342</v>
      </c>
      <c r="AC202" s="157" t="s">
        <v>1573</v>
      </c>
      <c r="AD202" s="157" t="s">
        <v>341</v>
      </c>
      <c r="AE202" s="157" t="s">
        <v>94</v>
      </c>
      <c r="AF202" s="157" t="s">
        <v>94</v>
      </c>
    </row>
    <row r="203" spans="1:32" ht="10.5" customHeight="1">
      <c r="A203" s="146" t="str">
        <f>IF(Table4!E182="","/*","")</f>
        <v>/*</v>
      </c>
      <c r="B203" s="264" t="s">
        <v>1574</v>
      </c>
      <c r="C203" s="266" t="str">
        <f>Table4!E182</f>
        <v/>
      </c>
      <c r="D203" s="266" t="s">
        <v>992</v>
      </c>
      <c r="E203" s="266" t="s">
        <v>993</v>
      </c>
      <c r="F203" s="267" t="s">
        <v>1570</v>
      </c>
      <c r="G203" s="267">
        <v>0</v>
      </c>
      <c r="H203" s="267">
        <v>0</v>
      </c>
      <c r="I203" s="164"/>
      <c r="J203" s="164"/>
      <c r="K203" s="164"/>
      <c r="L203" s="164"/>
      <c r="M203" s="164"/>
      <c r="N203" s="164"/>
      <c r="O203" s="164"/>
      <c r="P203" s="164"/>
      <c r="Q203" s="164"/>
      <c r="R203" s="164"/>
      <c r="S203" s="164"/>
      <c r="T203" s="164"/>
      <c r="U203" s="164"/>
      <c r="V203" s="164"/>
      <c r="W203" s="164"/>
      <c r="X203" s="164"/>
      <c r="Y203" s="164"/>
      <c r="Z203" s="164"/>
      <c r="AA203" s="156" t="e">
        <f t="array" aca="1" ref="AA203" ca="1">ROW(INDIRECT(MID(_xludf.FORMULATEXT(C203),2,LEN(_xludf.FORMULATEXT(C203)))))</f>
        <v>#NAME?</v>
      </c>
      <c r="AB203" s="157" t="s">
        <v>343</v>
      </c>
      <c r="AC203" s="157" t="s">
        <v>1575</v>
      </c>
      <c r="AD203" s="157" t="s">
        <v>341</v>
      </c>
      <c r="AE203" s="157" t="s">
        <v>94</v>
      </c>
      <c r="AF203" s="157" t="s">
        <v>94</v>
      </c>
    </row>
    <row r="204" spans="1:32" ht="10.5" customHeight="1">
      <c r="A204" s="146" t="str">
        <f>IF(Table4!E183="","/*","")</f>
        <v>/*</v>
      </c>
      <c r="B204" s="264" t="s">
        <v>1576</v>
      </c>
      <c r="C204" s="265">
        <f>Table4!E183</f>
        <v>0</v>
      </c>
      <c r="D204" s="266" t="s">
        <v>992</v>
      </c>
      <c r="E204" s="266" t="s">
        <v>993</v>
      </c>
      <c r="F204" s="267"/>
      <c r="G204" s="267"/>
      <c r="H204" s="267"/>
      <c r="I204" s="164"/>
      <c r="J204" s="164"/>
      <c r="K204" s="164"/>
      <c r="L204" s="164"/>
      <c r="M204" s="164"/>
      <c r="N204" s="164"/>
      <c r="O204" s="164"/>
      <c r="P204" s="164"/>
      <c r="Q204" s="164"/>
      <c r="R204" s="164"/>
      <c r="S204" s="164"/>
      <c r="T204" s="164"/>
      <c r="U204" s="164"/>
      <c r="V204" s="164"/>
      <c r="W204" s="164"/>
      <c r="X204" s="164"/>
      <c r="Y204" s="164"/>
      <c r="Z204" s="164"/>
      <c r="AA204" s="156" t="e">
        <f t="array" aca="1" ref="AA204" ca="1">ROW(INDIRECT(MID(_xludf.FORMULATEXT(C204),2,LEN(_xludf.FORMULATEXT(C204)))))</f>
        <v>#NAME?</v>
      </c>
      <c r="AB204" s="157" t="s">
        <v>331</v>
      </c>
      <c r="AC204" s="157" t="s">
        <v>94</v>
      </c>
      <c r="AD204" s="157" t="s">
        <v>94</v>
      </c>
      <c r="AE204" s="157" t="s">
        <v>94</v>
      </c>
      <c r="AF204" s="157" t="s">
        <v>94</v>
      </c>
    </row>
    <row r="205" spans="1:32" ht="10.5" customHeight="1">
      <c r="A205" s="146" t="str">
        <f>IF(Table4!E184="","/*","")</f>
        <v>/*</v>
      </c>
      <c r="B205" s="264" t="s">
        <v>1577</v>
      </c>
      <c r="C205" s="266" t="str">
        <f>Table4!E184</f>
        <v/>
      </c>
      <c r="D205" s="266" t="s">
        <v>992</v>
      </c>
      <c r="E205" s="266" t="s">
        <v>993</v>
      </c>
      <c r="F205" s="267"/>
      <c r="G205" s="267"/>
      <c r="H205" s="267"/>
      <c r="I205" s="164"/>
      <c r="J205" s="164"/>
      <c r="K205" s="164"/>
      <c r="L205" s="164"/>
      <c r="M205" s="164"/>
      <c r="N205" s="164"/>
      <c r="O205" s="164"/>
      <c r="P205" s="164"/>
      <c r="Q205" s="164"/>
      <c r="R205" s="164"/>
      <c r="S205" s="164"/>
      <c r="T205" s="164"/>
      <c r="U205" s="164"/>
      <c r="V205" s="164"/>
      <c r="W205" s="164"/>
      <c r="X205" s="164"/>
      <c r="Y205" s="164"/>
      <c r="Z205" s="164"/>
      <c r="AA205" s="156" t="e">
        <f t="array" aca="1" ref="AA205" ca="1">ROW(INDIRECT(MID(_xludf.FORMULATEXT(C205),2,LEN(_xludf.FORMULATEXT(C205)))))</f>
        <v>#NAME?</v>
      </c>
      <c r="AB205" s="157" t="s">
        <v>344</v>
      </c>
      <c r="AC205" s="157" t="s">
        <v>1578</v>
      </c>
      <c r="AD205" s="157" t="s">
        <v>24</v>
      </c>
      <c r="AE205" s="157" t="s">
        <v>94</v>
      </c>
      <c r="AF205" s="157" t="s">
        <v>94</v>
      </c>
    </row>
    <row r="206" spans="1:32" ht="10.5" customHeight="1">
      <c r="A206" s="146" t="str">
        <f>IF(Table4!E185="","/*","")</f>
        <v>/*</v>
      </c>
      <c r="B206" s="264" t="s">
        <v>1579</v>
      </c>
      <c r="C206" s="266" t="str">
        <f>Table4!E185</f>
        <v/>
      </c>
      <c r="D206" s="266" t="s">
        <v>992</v>
      </c>
      <c r="E206" s="266" t="s">
        <v>993</v>
      </c>
      <c r="F206" s="267"/>
      <c r="G206" s="267"/>
      <c r="H206" s="267"/>
      <c r="I206" s="164"/>
      <c r="J206" s="164"/>
      <c r="K206" s="164"/>
      <c r="L206" s="164"/>
      <c r="M206" s="164"/>
      <c r="N206" s="164"/>
      <c r="O206" s="164"/>
      <c r="P206" s="164"/>
      <c r="Q206" s="164"/>
      <c r="R206" s="164"/>
      <c r="S206" s="164"/>
      <c r="T206" s="164"/>
      <c r="U206" s="164"/>
      <c r="V206" s="164"/>
      <c r="W206" s="164"/>
      <c r="X206" s="164"/>
      <c r="Y206" s="164"/>
      <c r="Z206" s="164"/>
      <c r="AA206" s="156" t="e">
        <f t="array" aca="1" ref="AA206" ca="1">ROW(INDIRECT(MID(_xludf.FORMULATEXT(C206),2,LEN(_xludf.FORMULATEXT(C206)))))</f>
        <v>#NAME?</v>
      </c>
      <c r="AB206" s="157" t="s">
        <v>345</v>
      </c>
      <c r="AC206" s="157" t="s">
        <v>1580</v>
      </c>
      <c r="AD206" s="157" t="s">
        <v>24</v>
      </c>
      <c r="AE206" s="157" t="s">
        <v>94</v>
      </c>
      <c r="AF206" s="157" t="s">
        <v>94</v>
      </c>
    </row>
    <row r="207" spans="1:32" ht="10.5" customHeight="1">
      <c r="A207" s="146" t="str">
        <f>IF(Table4!E186="","/*","")</f>
        <v>/*</v>
      </c>
      <c r="B207" s="264" t="s">
        <v>1581</v>
      </c>
      <c r="C207" s="265">
        <f>Table4!E186</f>
        <v>0</v>
      </c>
      <c r="D207" s="266" t="s">
        <v>992</v>
      </c>
      <c r="E207" s="266" t="s">
        <v>993</v>
      </c>
      <c r="F207" s="267"/>
      <c r="G207" s="267"/>
      <c r="H207" s="267"/>
      <c r="I207" s="164"/>
      <c r="J207" s="164"/>
      <c r="K207" s="164"/>
      <c r="L207" s="164"/>
      <c r="M207" s="164"/>
      <c r="N207" s="164"/>
      <c r="O207" s="164"/>
      <c r="P207" s="164"/>
      <c r="Q207" s="164"/>
      <c r="R207" s="164"/>
      <c r="S207" s="164"/>
      <c r="T207" s="164"/>
      <c r="U207" s="164"/>
      <c r="V207" s="164"/>
      <c r="W207" s="164"/>
      <c r="X207" s="164"/>
      <c r="Y207" s="164"/>
      <c r="Z207" s="164"/>
      <c r="AA207" s="156" t="e">
        <f t="array" aca="1" ref="AA207" ca="1">ROW(INDIRECT(MID(_xludf.FORMULATEXT(C207),2,LEN(_xludf.FORMULATEXT(C207)))))</f>
        <v>#NAME?</v>
      </c>
      <c r="AB207" s="157" t="s">
        <v>346</v>
      </c>
      <c r="AC207" s="157" t="s">
        <v>94</v>
      </c>
      <c r="AD207" s="157" t="s">
        <v>94</v>
      </c>
      <c r="AE207" s="157" t="s">
        <v>94</v>
      </c>
      <c r="AF207" s="157" t="s">
        <v>94</v>
      </c>
    </row>
    <row r="208" spans="1:32" ht="10.5" customHeight="1">
      <c r="A208" s="146" t="str">
        <f>IF(Table4!E187="","/*","")</f>
        <v>/*</v>
      </c>
      <c r="B208" s="264" t="s">
        <v>1582</v>
      </c>
      <c r="C208" s="265">
        <f>Table4!E187</f>
        <v>0</v>
      </c>
      <c r="D208" s="266" t="s">
        <v>992</v>
      </c>
      <c r="E208" s="266" t="s">
        <v>993</v>
      </c>
      <c r="F208" s="267"/>
      <c r="G208" s="267"/>
      <c r="H208" s="267"/>
      <c r="I208" s="164"/>
      <c r="J208" s="164"/>
      <c r="K208" s="164"/>
      <c r="L208" s="164"/>
      <c r="M208" s="164"/>
      <c r="N208" s="164"/>
      <c r="O208" s="164"/>
      <c r="P208" s="164"/>
      <c r="Q208" s="164"/>
      <c r="R208" s="164"/>
      <c r="S208" s="164"/>
      <c r="T208" s="164"/>
      <c r="U208" s="164"/>
      <c r="V208" s="164"/>
      <c r="W208" s="164"/>
      <c r="X208" s="164"/>
      <c r="Y208" s="164"/>
      <c r="Z208" s="164"/>
      <c r="AA208" s="156" t="e">
        <f t="array" aca="1" ref="AA208" ca="1">ROW(INDIRECT(MID(_xludf.FORMULATEXT(C208),2,LEN(_xludf.FORMULATEXT(C208)))))</f>
        <v>#NAME?</v>
      </c>
      <c r="AB208" s="157" t="s">
        <v>347</v>
      </c>
      <c r="AC208" s="157" t="s">
        <v>94</v>
      </c>
      <c r="AD208" s="157" t="s">
        <v>94</v>
      </c>
      <c r="AE208" s="157" t="s">
        <v>94</v>
      </c>
      <c r="AF208" s="157" t="s">
        <v>94</v>
      </c>
    </row>
    <row r="209" spans="1:32" ht="10.5" customHeight="1">
      <c r="A209" s="146" t="str">
        <f>IF(Table4!E188="","/*","")</f>
        <v>/*</v>
      </c>
      <c r="B209" s="264" t="s">
        <v>1583</v>
      </c>
      <c r="C209" s="266" t="str">
        <f>Table4!E188</f>
        <v/>
      </c>
      <c r="D209" s="266" t="s">
        <v>992</v>
      </c>
      <c r="E209" s="266" t="s">
        <v>993</v>
      </c>
      <c r="F209" s="267" t="s">
        <v>1086</v>
      </c>
      <c r="G209" s="267">
        <v>4</v>
      </c>
      <c r="H209" s="267">
        <v>-2</v>
      </c>
      <c r="I209" s="164"/>
      <c r="J209" s="164"/>
      <c r="K209" s="164"/>
      <c r="L209" s="164"/>
      <c r="M209" s="164"/>
      <c r="N209" s="164"/>
      <c r="O209" s="164"/>
      <c r="P209" s="164"/>
      <c r="Q209" s="164"/>
      <c r="R209" s="164"/>
      <c r="S209" s="164"/>
      <c r="T209" s="164"/>
      <c r="U209" s="164"/>
      <c r="V209" s="164"/>
      <c r="W209" s="164"/>
      <c r="X209" s="164"/>
      <c r="Y209" s="164"/>
      <c r="Z209" s="164"/>
      <c r="AA209" s="156" t="e">
        <f t="array" aca="1" ref="AA209" ca="1">ROW(INDIRECT(MID(_xludf.FORMULATEXT(C209),2,LEN(_xludf.FORMULATEXT(C209)))))</f>
        <v>#NAME?</v>
      </c>
      <c r="AB209" s="157" t="s">
        <v>348</v>
      </c>
      <c r="AC209" s="157" t="s">
        <v>1584</v>
      </c>
      <c r="AD209" s="157" t="s">
        <v>337</v>
      </c>
      <c r="AE209" s="157" t="s">
        <v>94</v>
      </c>
      <c r="AF209" s="157" t="s">
        <v>94</v>
      </c>
    </row>
    <row r="210" spans="1:32" ht="10.5" customHeight="1">
      <c r="A210" s="146" t="str">
        <f>IF(Table4!E189="","/*","")</f>
        <v>/*</v>
      </c>
      <c r="B210" s="264" t="s">
        <v>1585</v>
      </c>
      <c r="C210" s="265">
        <f>Table4!E189</f>
        <v>0</v>
      </c>
      <c r="D210" s="266" t="s">
        <v>992</v>
      </c>
      <c r="E210" s="266" t="s">
        <v>993</v>
      </c>
      <c r="F210" s="267"/>
      <c r="G210" s="267"/>
      <c r="H210" s="267"/>
      <c r="I210" s="164"/>
      <c r="J210" s="164"/>
      <c r="K210" s="164"/>
      <c r="L210" s="164"/>
      <c r="M210" s="164"/>
      <c r="N210" s="164"/>
      <c r="O210" s="164"/>
      <c r="P210" s="164"/>
      <c r="Q210" s="164"/>
      <c r="R210" s="164"/>
      <c r="S210" s="164"/>
      <c r="T210" s="164"/>
      <c r="U210" s="164"/>
      <c r="V210" s="164"/>
      <c r="W210" s="164"/>
      <c r="X210" s="164"/>
      <c r="Y210" s="164"/>
      <c r="Z210" s="164"/>
      <c r="AA210" s="156" t="e">
        <f t="array" aca="1" ref="AA210" ca="1">ROW(INDIRECT(MID(_xludf.FORMULATEXT(C210),2,LEN(_xludf.FORMULATEXT(C210)))))</f>
        <v>#NAME?</v>
      </c>
      <c r="AB210" s="157" t="s">
        <v>349</v>
      </c>
      <c r="AC210" s="157" t="s">
        <v>1586</v>
      </c>
      <c r="AD210" s="157" t="s">
        <v>94</v>
      </c>
      <c r="AE210" s="157" t="s">
        <v>94</v>
      </c>
      <c r="AF210" s="157" t="s">
        <v>94</v>
      </c>
    </row>
    <row r="211" spans="1:32" ht="10.5" customHeight="1">
      <c r="A211" s="146" t="str">
        <f>IF(Table4!E190="","/*","")</f>
        <v>/*</v>
      </c>
      <c r="B211" s="264" t="s">
        <v>1587</v>
      </c>
      <c r="C211" s="266" t="str">
        <f>Table4!E190</f>
        <v/>
      </c>
      <c r="D211" s="266" t="s">
        <v>992</v>
      </c>
      <c r="E211" s="266" t="s">
        <v>993</v>
      </c>
      <c r="F211" s="267" t="s">
        <v>1554</v>
      </c>
      <c r="G211" s="267">
        <v>2</v>
      </c>
      <c r="H211" s="267">
        <v>3</v>
      </c>
      <c r="I211" s="164"/>
      <c r="J211" s="164"/>
      <c r="K211" s="164"/>
      <c r="L211" s="164"/>
      <c r="M211" s="164"/>
      <c r="N211" s="164"/>
      <c r="O211" s="164"/>
      <c r="P211" s="164"/>
      <c r="Q211" s="164"/>
      <c r="R211" s="164"/>
      <c r="S211" s="164"/>
      <c r="T211" s="164"/>
      <c r="U211" s="164"/>
      <c r="V211" s="164"/>
      <c r="W211" s="164"/>
      <c r="X211" s="164"/>
      <c r="Y211" s="164"/>
      <c r="Z211" s="164"/>
      <c r="AA211" s="156" t="e">
        <f t="array" aca="1" ref="AA211" ca="1">ROW(INDIRECT(MID(_xludf.FORMULATEXT(C211),2,LEN(_xludf.FORMULATEXT(C211)))))</f>
        <v>#NAME?</v>
      </c>
      <c r="AB211" s="157" t="s">
        <v>350</v>
      </c>
      <c r="AC211" s="157" t="s">
        <v>94</v>
      </c>
      <c r="AD211" s="157" t="s">
        <v>339</v>
      </c>
      <c r="AE211" s="157" t="s">
        <v>94</v>
      </c>
      <c r="AF211" s="157" t="s">
        <v>94</v>
      </c>
    </row>
    <row r="212" spans="1:32" ht="10.5" customHeight="1">
      <c r="A212" s="146" t="str">
        <f>IF(Table4!E191="","/*","")</f>
        <v>/*</v>
      </c>
      <c r="B212" s="264" t="s">
        <v>1588</v>
      </c>
      <c r="C212" s="266" t="str">
        <f>Table4!E191</f>
        <v/>
      </c>
      <c r="D212" s="266" t="s">
        <v>992</v>
      </c>
      <c r="E212" s="266" t="s">
        <v>993</v>
      </c>
      <c r="F212" s="267" t="s">
        <v>1086</v>
      </c>
      <c r="G212" s="267">
        <v>4</v>
      </c>
      <c r="H212" s="267">
        <v>-2</v>
      </c>
      <c r="I212" s="164"/>
      <c r="J212" s="164"/>
      <c r="K212" s="164"/>
      <c r="L212" s="164"/>
      <c r="M212" s="164"/>
      <c r="N212" s="164"/>
      <c r="O212" s="164"/>
      <c r="P212" s="164"/>
      <c r="Q212" s="164"/>
      <c r="R212" s="164"/>
      <c r="S212" s="164"/>
      <c r="T212" s="164"/>
      <c r="U212" s="164"/>
      <c r="V212" s="164"/>
      <c r="W212" s="164"/>
      <c r="X212" s="164"/>
      <c r="Y212" s="164"/>
      <c r="Z212" s="164"/>
      <c r="AA212" s="156" t="e">
        <f t="array" aca="1" ref="AA212" ca="1">ROW(INDIRECT(MID(_xludf.FORMULATEXT(C212),2,LEN(_xludf.FORMULATEXT(C212)))))</f>
        <v>#NAME?</v>
      </c>
      <c r="AB212" s="157" t="s">
        <v>351</v>
      </c>
      <c r="AC212" s="157" t="s">
        <v>94</v>
      </c>
      <c r="AD212" s="157" t="s">
        <v>337</v>
      </c>
      <c r="AE212" s="157" t="s">
        <v>94</v>
      </c>
      <c r="AF212" s="157" t="s">
        <v>94</v>
      </c>
    </row>
    <row r="213" spans="1:32" ht="10.5" customHeight="1">
      <c r="A213" s="146" t="str">
        <f>IF(Table4!E192="","/*","")</f>
        <v>/*</v>
      </c>
      <c r="B213" s="264" t="s">
        <v>1589</v>
      </c>
      <c r="C213" s="266" t="str">
        <f>Table4!E192</f>
        <v/>
      </c>
      <c r="D213" s="266" t="s">
        <v>992</v>
      </c>
      <c r="E213" s="266" t="s">
        <v>993</v>
      </c>
      <c r="F213" s="267" t="s">
        <v>1086</v>
      </c>
      <c r="G213" s="267" t="s">
        <v>1256</v>
      </c>
      <c r="H213" s="267">
        <v>0</v>
      </c>
      <c r="I213" s="164"/>
      <c r="J213" s="164"/>
      <c r="K213" s="164"/>
      <c r="L213" s="164"/>
      <c r="M213" s="164"/>
      <c r="N213" s="164"/>
      <c r="O213" s="164"/>
      <c r="P213" s="164"/>
      <c r="Q213" s="164"/>
      <c r="R213" s="164"/>
      <c r="S213" s="164"/>
      <c r="T213" s="164"/>
      <c r="U213" s="164"/>
      <c r="V213" s="164"/>
      <c r="W213" s="164"/>
      <c r="X213" s="164"/>
      <c r="Y213" s="164"/>
      <c r="Z213" s="164"/>
      <c r="AA213" s="156" t="e">
        <f t="array" aca="1" ref="AA213" ca="1">ROW(INDIRECT(MID(_xludf.FORMULATEXT(C213),2,LEN(_xludf.FORMULATEXT(C213)))))</f>
        <v>#NAME?</v>
      </c>
      <c r="AB213" s="157" t="s">
        <v>1590</v>
      </c>
      <c r="AC213" s="157" t="s">
        <v>1591</v>
      </c>
      <c r="AD213" s="157" t="s">
        <v>153</v>
      </c>
      <c r="AE213" s="157" t="s">
        <v>94</v>
      </c>
      <c r="AF213" s="157" t="s">
        <v>94</v>
      </c>
    </row>
    <row r="214" spans="1:32" ht="10.5" customHeight="1">
      <c r="A214" s="146" t="str">
        <f>IF(Table4!E193="","/*","")</f>
        <v>/*</v>
      </c>
      <c r="B214" s="264" t="s">
        <v>1592</v>
      </c>
      <c r="C214" s="266" t="str">
        <f>Table4!E193</f>
        <v/>
      </c>
      <c r="D214" s="266" t="s">
        <v>992</v>
      </c>
      <c r="E214" s="266" t="s">
        <v>993</v>
      </c>
      <c r="F214" s="267" t="s">
        <v>1570</v>
      </c>
      <c r="G214" s="267">
        <v>0</v>
      </c>
      <c r="H214" s="267">
        <v>0</v>
      </c>
      <c r="I214" s="164"/>
      <c r="J214" s="164"/>
      <c r="K214" s="164"/>
      <c r="L214" s="164"/>
      <c r="M214" s="164"/>
      <c r="N214" s="164"/>
      <c r="O214" s="164"/>
      <c r="P214" s="164"/>
      <c r="Q214" s="164"/>
      <c r="R214" s="164"/>
      <c r="S214" s="164"/>
      <c r="T214" s="164"/>
      <c r="U214" s="164"/>
      <c r="V214" s="164"/>
      <c r="W214" s="164"/>
      <c r="X214" s="164"/>
      <c r="Y214" s="164"/>
      <c r="Z214" s="164"/>
      <c r="AA214" s="156" t="e">
        <f t="array" aca="1" ref="AA214" ca="1">ROW(INDIRECT(MID(_xludf.FORMULATEXT(C214),2,LEN(_xludf.FORMULATEXT(C214)))))</f>
        <v>#NAME?</v>
      </c>
      <c r="AB214" s="157" t="s">
        <v>353</v>
      </c>
      <c r="AC214" s="157" t="s">
        <v>1593</v>
      </c>
      <c r="AD214" s="157" t="s">
        <v>341</v>
      </c>
      <c r="AE214" s="157" t="s">
        <v>94</v>
      </c>
      <c r="AF214" s="157" t="s">
        <v>94</v>
      </c>
    </row>
    <row r="215" spans="1:32" ht="10.5" customHeight="1">
      <c r="A215" s="146" t="str">
        <f>IF(Table4!E194="","/*","")</f>
        <v>/*</v>
      </c>
      <c r="B215" s="264" t="s">
        <v>1594</v>
      </c>
      <c r="C215" s="266" t="str">
        <f>Table4!E194</f>
        <v/>
      </c>
      <c r="D215" s="266" t="s">
        <v>992</v>
      </c>
      <c r="E215" s="266" t="s">
        <v>993</v>
      </c>
      <c r="F215" s="267"/>
      <c r="G215" s="267"/>
      <c r="H215" s="267"/>
      <c r="I215" s="164"/>
      <c r="J215" s="164"/>
      <c r="K215" s="164"/>
      <c r="L215" s="164"/>
      <c r="M215" s="164"/>
      <c r="N215" s="164"/>
      <c r="O215" s="164"/>
      <c r="P215" s="164"/>
      <c r="Q215" s="164"/>
      <c r="R215" s="164"/>
      <c r="S215" s="164"/>
      <c r="T215" s="164"/>
      <c r="U215" s="164"/>
      <c r="V215" s="164"/>
      <c r="W215" s="164"/>
      <c r="X215" s="164"/>
      <c r="Y215" s="164"/>
      <c r="Z215" s="164"/>
      <c r="AA215" s="156" t="e">
        <f t="array" aca="1" ref="AA215" ca="1">ROW(INDIRECT(MID(_xludf.FORMULATEXT(C215),2,LEN(_xludf.FORMULATEXT(C215)))))</f>
        <v>#NAME?</v>
      </c>
      <c r="AB215" s="157" t="s">
        <v>354</v>
      </c>
      <c r="AC215" s="157" t="s">
        <v>1595</v>
      </c>
      <c r="AD215" s="157" t="s">
        <v>24</v>
      </c>
      <c r="AE215" s="157" t="s">
        <v>94</v>
      </c>
      <c r="AF215" s="157" t="s">
        <v>94</v>
      </c>
    </row>
    <row r="216" spans="1:32" ht="10.5" customHeight="1">
      <c r="A216" s="146" t="str">
        <f>IF(Table4!E195="","/*","")</f>
        <v>/*</v>
      </c>
      <c r="B216" s="264" t="s">
        <v>1596</v>
      </c>
      <c r="C216" s="266" t="str">
        <f>Table4!E195</f>
        <v/>
      </c>
      <c r="D216" s="266" t="s">
        <v>992</v>
      </c>
      <c r="E216" s="266" t="s">
        <v>993</v>
      </c>
      <c r="F216" s="267" t="s">
        <v>1597</v>
      </c>
      <c r="G216" s="267">
        <v>2</v>
      </c>
      <c r="H216" s="267">
        <v>0</v>
      </c>
      <c r="I216" s="164"/>
      <c r="J216" s="164"/>
      <c r="K216" s="164"/>
      <c r="L216" s="164"/>
      <c r="M216" s="164"/>
      <c r="N216" s="164"/>
      <c r="O216" s="164"/>
      <c r="P216" s="164"/>
      <c r="Q216" s="164"/>
      <c r="R216" s="164"/>
      <c r="S216" s="164"/>
      <c r="T216" s="164"/>
      <c r="U216" s="164"/>
      <c r="V216" s="164"/>
      <c r="W216" s="164"/>
      <c r="X216" s="164"/>
      <c r="Y216" s="164"/>
      <c r="Z216" s="164"/>
      <c r="AA216" s="156" t="e">
        <f t="array" aca="1" ref="AA216" ca="1">ROW(INDIRECT(MID(_xludf.FORMULATEXT(C216),2,LEN(_xludf.FORMULATEXT(C216)))))</f>
        <v>#NAME?</v>
      </c>
      <c r="AB216" s="157" t="s">
        <v>355</v>
      </c>
      <c r="AC216" s="157" t="s">
        <v>1598</v>
      </c>
      <c r="AD216" s="157" t="s">
        <v>356</v>
      </c>
      <c r="AE216" s="157" t="s">
        <v>94</v>
      </c>
      <c r="AF216" s="157" t="s">
        <v>94</v>
      </c>
    </row>
    <row r="217" spans="1:32" ht="10.5" customHeight="1">
      <c r="A217" s="146" t="str">
        <f>IF(Table4!E196="","/*","")</f>
        <v>/*</v>
      </c>
      <c r="B217" s="264" t="s">
        <v>1599</v>
      </c>
      <c r="C217" s="266" t="str">
        <f>Table4!E196</f>
        <v/>
      </c>
      <c r="D217" s="266" t="s">
        <v>992</v>
      </c>
      <c r="E217" s="266" t="s">
        <v>993</v>
      </c>
      <c r="F217" s="267" t="s">
        <v>1086</v>
      </c>
      <c r="G217" s="267">
        <v>4</v>
      </c>
      <c r="H217" s="267">
        <v>-2</v>
      </c>
      <c r="I217" s="164"/>
      <c r="J217" s="164"/>
      <c r="K217" s="164"/>
      <c r="L217" s="164"/>
      <c r="M217" s="164"/>
      <c r="N217" s="164"/>
      <c r="O217" s="164"/>
      <c r="P217" s="164"/>
      <c r="Q217" s="164"/>
      <c r="R217" s="164"/>
      <c r="S217" s="164"/>
      <c r="T217" s="164"/>
      <c r="U217" s="164"/>
      <c r="V217" s="164"/>
      <c r="W217" s="164"/>
      <c r="X217" s="164"/>
      <c r="Y217" s="164"/>
      <c r="Z217" s="164"/>
      <c r="AA217" s="156" t="e">
        <f t="array" aca="1" ref="AA217" ca="1">ROW(INDIRECT(MID(_xludf.FORMULATEXT(C217),2,LEN(_xludf.FORMULATEXT(C217)))))</f>
        <v>#NAME?</v>
      </c>
      <c r="AB217" s="157" t="s">
        <v>357</v>
      </c>
      <c r="AC217" s="157" t="s">
        <v>1600</v>
      </c>
      <c r="AD217" s="157" t="s">
        <v>337</v>
      </c>
      <c r="AE217" s="157" t="s">
        <v>94</v>
      </c>
      <c r="AF217" s="157" t="s">
        <v>94</v>
      </c>
    </row>
    <row r="218" spans="1:32" ht="10.5" customHeight="1">
      <c r="A218" s="146" t="str">
        <f>IF(Table4!E197="","/*","")</f>
        <v>/*</v>
      </c>
      <c r="B218" s="264" t="s">
        <v>1601</v>
      </c>
      <c r="C218" s="266" t="str">
        <f>Table4!E197</f>
        <v/>
      </c>
      <c r="D218" s="266" t="s">
        <v>992</v>
      </c>
      <c r="E218" s="266" t="s">
        <v>993</v>
      </c>
      <c r="F218" s="267" t="s">
        <v>1597</v>
      </c>
      <c r="G218" s="267">
        <v>2</v>
      </c>
      <c r="H218" s="267">
        <v>0</v>
      </c>
      <c r="I218" s="164"/>
      <c r="J218" s="164"/>
      <c r="K218" s="164"/>
      <c r="L218" s="164"/>
      <c r="M218" s="164"/>
      <c r="N218" s="164"/>
      <c r="O218" s="164"/>
      <c r="P218" s="164"/>
      <c r="Q218" s="164"/>
      <c r="R218" s="164"/>
      <c r="S218" s="164"/>
      <c r="T218" s="164"/>
      <c r="U218" s="164"/>
      <c r="V218" s="164"/>
      <c r="W218" s="164"/>
      <c r="X218" s="164"/>
      <c r="Y218" s="164"/>
      <c r="Z218" s="164"/>
      <c r="AA218" s="156" t="e">
        <f t="array" aca="1" ref="AA218" ca="1">ROW(INDIRECT(MID(_xludf.FORMULATEXT(C218),2,LEN(_xludf.FORMULATEXT(C218)))))</f>
        <v>#NAME?</v>
      </c>
      <c r="AB218" s="157" t="s">
        <v>358</v>
      </c>
      <c r="AC218" s="157" t="s">
        <v>1602</v>
      </c>
      <c r="AD218" s="157" t="s">
        <v>356</v>
      </c>
      <c r="AE218" s="157" t="s">
        <v>94</v>
      </c>
      <c r="AF218" s="157" t="s">
        <v>94</v>
      </c>
    </row>
    <row r="219" spans="1:32" ht="10.5" customHeight="1">
      <c r="A219" s="146" t="str">
        <f>IF(Table4!E198="","/*","")</f>
        <v>/*</v>
      </c>
      <c r="B219" s="264" t="s">
        <v>1603</v>
      </c>
      <c r="C219" s="266" t="str">
        <f>Table4!E198</f>
        <v/>
      </c>
      <c r="D219" s="266" t="s">
        <v>992</v>
      </c>
      <c r="E219" s="266" t="s">
        <v>993</v>
      </c>
      <c r="F219" s="267" t="s">
        <v>1597</v>
      </c>
      <c r="G219" s="267">
        <v>2</v>
      </c>
      <c r="H219" s="267">
        <v>0</v>
      </c>
      <c r="I219" s="164"/>
      <c r="J219" s="164"/>
      <c r="K219" s="164"/>
      <c r="L219" s="164"/>
      <c r="M219" s="164"/>
      <c r="N219" s="164"/>
      <c r="O219" s="164"/>
      <c r="P219" s="164"/>
      <c r="Q219" s="164"/>
      <c r="R219" s="164"/>
      <c r="S219" s="164"/>
      <c r="T219" s="164"/>
      <c r="U219" s="164"/>
      <c r="V219" s="164"/>
      <c r="W219" s="164"/>
      <c r="X219" s="164"/>
      <c r="Y219" s="164"/>
      <c r="Z219" s="164"/>
      <c r="AA219" s="156" t="e">
        <f t="array" aca="1" ref="AA219" ca="1">ROW(INDIRECT(MID(_xludf.FORMULATEXT(C219),2,LEN(_xludf.FORMULATEXT(C219)))))</f>
        <v>#NAME?</v>
      </c>
      <c r="AB219" s="157" t="s">
        <v>359</v>
      </c>
      <c r="AC219" s="157" t="s">
        <v>1604</v>
      </c>
      <c r="AD219" s="157" t="s">
        <v>356</v>
      </c>
      <c r="AE219" s="157" t="s">
        <v>94</v>
      </c>
      <c r="AF219" s="157" t="s">
        <v>94</v>
      </c>
    </row>
    <row r="220" spans="1:32" ht="10.5" customHeight="1">
      <c r="A220" s="146" t="str">
        <f>IF(Table4!E199="","/*","")</f>
        <v>/*</v>
      </c>
      <c r="B220" s="264" t="s">
        <v>1605</v>
      </c>
      <c r="C220" s="266" t="str">
        <f>Table4!E199</f>
        <v/>
      </c>
      <c r="D220" s="266" t="s">
        <v>992</v>
      </c>
      <c r="E220" s="266" t="s">
        <v>993</v>
      </c>
      <c r="F220" s="267" t="s">
        <v>1086</v>
      </c>
      <c r="G220" s="267">
        <v>4</v>
      </c>
      <c r="H220" s="267">
        <v>-2</v>
      </c>
      <c r="I220" s="164"/>
      <c r="J220" s="164"/>
      <c r="K220" s="164"/>
      <c r="L220" s="164"/>
      <c r="M220" s="164"/>
      <c r="N220" s="164"/>
      <c r="O220" s="164"/>
      <c r="P220" s="164"/>
      <c r="Q220" s="164"/>
      <c r="R220" s="164"/>
      <c r="S220" s="164"/>
      <c r="T220" s="164"/>
      <c r="U220" s="164"/>
      <c r="V220" s="164"/>
      <c r="W220" s="164"/>
      <c r="X220" s="164"/>
      <c r="Y220" s="164"/>
      <c r="Z220" s="164"/>
      <c r="AA220" s="156" t="e">
        <f t="array" aca="1" ref="AA220" ca="1">ROW(INDIRECT(MID(_xludf.FORMULATEXT(C220),2,LEN(_xludf.FORMULATEXT(C220)))))</f>
        <v>#NAME?</v>
      </c>
      <c r="AB220" s="157" t="s">
        <v>360</v>
      </c>
      <c r="AC220" s="157" t="s">
        <v>1606</v>
      </c>
      <c r="AD220" s="157" t="s">
        <v>337</v>
      </c>
      <c r="AE220" s="157" t="s">
        <v>94</v>
      </c>
      <c r="AF220" s="157" t="s">
        <v>94</v>
      </c>
    </row>
    <row r="221" spans="1:32" ht="10.5" customHeight="1">
      <c r="A221" s="146" t="str">
        <f>IF(Table4!E200="","/*","")</f>
        <v>/*</v>
      </c>
      <c r="B221" s="264" t="s">
        <v>1607</v>
      </c>
      <c r="C221" s="266" t="str">
        <f>Table4!E200</f>
        <v/>
      </c>
      <c r="D221" s="266" t="s">
        <v>992</v>
      </c>
      <c r="E221" s="266" t="s">
        <v>993</v>
      </c>
      <c r="F221" s="267" t="s">
        <v>1597</v>
      </c>
      <c r="G221" s="267">
        <v>2</v>
      </c>
      <c r="H221" s="267">
        <v>0</v>
      </c>
      <c r="I221" s="164"/>
      <c r="J221" s="164"/>
      <c r="K221" s="164"/>
      <c r="L221" s="164"/>
      <c r="M221" s="164"/>
      <c r="N221" s="164"/>
      <c r="O221" s="164"/>
      <c r="P221" s="164"/>
      <c r="Q221" s="164"/>
      <c r="R221" s="164"/>
      <c r="S221" s="164"/>
      <c r="T221" s="164"/>
      <c r="U221" s="164"/>
      <c r="V221" s="164"/>
      <c r="W221" s="164"/>
      <c r="X221" s="164"/>
      <c r="Y221" s="164"/>
      <c r="Z221" s="164"/>
      <c r="AA221" s="156" t="e">
        <f t="array" aca="1" ref="AA221" ca="1">ROW(INDIRECT(MID(_xludf.FORMULATEXT(C221),2,LEN(_xludf.FORMULATEXT(C221)))))</f>
        <v>#NAME?</v>
      </c>
      <c r="AB221" s="157" t="s">
        <v>361</v>
      </c>
      <c r="AC221" s="157" t="s">
        <v>1608</v>
      </c>
      <c r="AD221" s="157" t="s">
        <v>356</v>
      </c>
      <c r="AE221" s="157" t="s">
        <v>94</v>
      </c>
      <c r="AF221" s="157" t="s">
        <v>94</v>
      </c>
    </row>
    <row r="222" spans="1:32" ht="10.5" customHeight="1">
      <c r="A222" s="146" t="str">
        <f>IF(Table4!E201="","/*","")</f>
        <v>/*</v>
      </c>
      <c r="B222" s="264" t="s">
        <v>1609</v>
      </c>
      <c r="C222" s="266" t="str">
        <f>Table4!E201</f>
        <v/>
      </c>
      <c r="D222" s="266" t="s">
        <v>992</v>
      </c>
      <c r="E222" s="266" t="s">
        <v>993</v>
      </c>
      <c r="F222" s="267"/>
      <c r="G222" s="267"/>
      <c r="H222" s="267"/>
      <c r="I222" s="164"/>
      <c r="J222" s="164"/>
      <c r="K222" s="164"/>
      <c r="L222" s="164"/>
      <c r="M222" s="164"/>
      <c r="N222" s="164"/>
      <c r="O222" s="164"/>
      <c r="P222" s="164"/>
      <c r="Q222" s="164"/>
      <c r="R222" s="164"/>
      <c r="S222" s="164"/>
      <c r="T222" s="164"/>
      <c r="U222" s="164"/>
      <c r="V222" s="164"/>
      <c r="W222" s="164"/>
      <c r="X222" s="164"/>
      <c r="Y222" s="164"/>
      <c r="Z222" s="164"/>
      <c r="AA222" s="156" t="e">
        <f t="array" aca="1" ref="AA222" ca="1">ROW(INDIRECT(MID(_xludf.FORMULATEXT(C222),2,LEN(_xludf.FORMULATEXT(C222)))))</f>
        <v>#NAME?</v>
      </c>
      <c r="AB222" s="157" t="s">
        <v>362</v>
      </c>
      <c r="AC222" s="157" t="s">
        <v>1610</v>
      </c>
      <c r="AD222" s="157" t="s">
        <v>24</v>
      </c>
      <c r="AE222" s="157" t="s">
        <v>94</v>
      </c>
      <c r="AF222" s="157" t="s">
        <v>94</v>
      </c>
    </row>
    <row r="223" spans="1:32" ht="10.5" customHeight="1">
      <c r="A223" s="146" t="str">
        <f>IF(Table4!E202="","/*","")</f>
        <v>/*</v>
      </c>
      <c r="B223" s="264" t="s">
        <v>1611</v>
      </c>
      <c r="C223" s="266" t="str">
        <f>Table4!E202</f>
        <v/>
      </c>
      <c r="D223" s="266" t="s">
        <v>992</v>
      </c>
      <c r="E223" s="266" t="s">
        <v>993</v>
      </c>
      <c r="F223" s="267"/>
      <c r="G223" s="267"/>
      <c r="H223" s="267"/>
      <c r="I223" s="164"/>
      <c r="J223" s="164"/>
      <c r="K223" s="164"/>
      <c r="L223" s="164"/>
      <c r="M223" s="164"/>
      <c r="N223" s="164"/>
      <c r="O223" s="164"/>
      <c r="P223" s="164"/>
      <c r="Q223" s="164"/>
      <c r="R223" s="164"/>
      <c r="S223" s="164"/>
      <c r="T223" s="164"/>
      <c r="U223" s="164"/>
      <c r="V223" s="164"/>
      <c r="W223" s="164"/>
      <c r="X223" s="164"/>
      <c r="Y223" s="164"/>
      <c r="Z223" s="164"/>
      <c r="AA223" s="156" t="e">
        <f t="array" aca="1" ref="AA223" ca="1">ROW(INDIRECT(MID(_xludf.FORMULATEXT(C223),2,LEN(_xludf.FORMULATEXT(C223)))))</f>
        <v>#NAME?</v>
      </c>
      <c r="AB223" s="157" t="s">
        <v>363</v>
      </c>
      <c r="AC223" s="157" t="s">
        <v>1612</v>
      </c>
      <c r="AD223" s="157" t="s">
        <v>24</v>
      </c>
      <c r="AE223" s="157" t="s">
        <v>94</v>
      </c>
      <c r="AF223" s="157" t="s">
        <v>94</v>
      </c>
    </row>
    <row r="224" spans="1:32" ht="10.5" customHeight="1">
      <c r="A224" s="146" t="str">
        <f>IF(Table4!E203="","/*","")</f>
        <v>/*</v>
      </c>
      <c r="B224" s="264" t="s">
        <v>1613</v>
      </c>
      <c r="C224" s="266" t="str">
        <f>Table4!E203</f>
        <v/>
      </c>
      <c r="D224" s="266" t="s">
        <v>992</v>
      </c>
      <c r="E224" s="266" t="s">
        <v>993</v>
      </c>
      <c r="F224" s="267"/>
      <c r="G224" s="267"/>
      <c r="H224" s="267"/>
      <c r="I224" s="164"/>
      <c r="J224" s="164"/>
      <c r="K224" s="164"/>
      <c r="L224" s="164"/>
      <c r="M224" s="164"/>
      <c r="N224" s="164"/>
      <c r="O224" s="164"/>
      <c r="P224" s="164"/>
      <c r="Q224" s="164"/>
      <c r="R224" s="164"/>
      <c r="S224" s="164"/>
      <c r="T224" s="164"/>
      <c r="U224" s="164"/>
      <c r="V224" s="164"/>
      <c r="W224" s="164"/>
      <c r="X224" s="164"/>
      <c r="Y224" s="164"/>
      <c r="Z224" s="164"/>
      <c r="AA224" s="156" t="e">
        <f t="array" aca="1" ref="AA224" ca="1">ROW(INDIRECT(MID(_xludf.FORMULATEXT(C224),2,LEN(_xludf.FORMULATEXT(C224)))))</f>
        <v>#NAME?</v>
      </c>
      <c r="AB224" s="157" t="s">
        <v>364</v>
      </c>
      <c r="AC224" s="157" t="s">
        <v>1614</v>
      </c>
      <c r="AD224" s="157" t="s">
        <v>24</v>
      </c>
      <c r="AE224" s="157" t="s">
        <v>94</v>
      </c>
      <c r="AF224" s="157" t="s">
        <v>94</v>
      </c>
    </row>
    <row r="225" spans="1:32" ht="10.5" customHeight="1">
      <c r="A225" s="146" t="str">
        <f>IF(Table4!E204="","/*","")</f>
        <v>/*</v>
      </c>
      <c r="B225" s="264" t="s">
        <v>1615</v>
      </c>
      <c r="C225" s="266" t="str">
        <f>Table4!E204</f>
        <v/>
      </c>
      <c r="D225" s="266" t="s">
        <v>992</v>
      </c>
      <c r="E225" s="266" t="s">
        <v>993</v>
      </c>
      <c r="F225" s="267" t="s">
        <v>1616</v>
      </c>
      <c r="G225" s="267">
        <v>4</v>
      </c>
      <c r="H225" s="267">
        <v>0</v>
      </c>
      <c r="I225" s="164"/>
      <c r="J225" s="164"/>
      <c r="K225" s="164"/>
      <c r="L225" s="164"/>
      <c r="M225" s="164"/>
      <c r="N225" s="164"/>
      <c r="O225" s="164"/>
      <c r="P225" s="164"/>
      <c r="Q225" s="164"/>
      <c r="R225" s="164"/>
      <c r="S225" s="164"/>
      <c r="T225" s="164"/>
      <c r="U225" s="164"/>
      <c r="V225" s="164"/>
      <c r="W225" s="164"/>
      <c r="X225" s="164"/>
      <c r="Y225" s="164"/>
      <c r="Z225" s="164"/>
      <c r="AA225" s="156" t="e">
        <f t="array" aca="1" ref="AA225" ca="1">ROW(INDIRECT(MID(_xludf.FORMULATEXT(C225),2,LEN(_xludf.FORMULATEXT(C225)))))</f>
        <v>#NAME?</v>
      </c>
      <c r="AB225" s="157" t="s">
        <v>365</v>
      </c>
      <c r="AC225" s="157" t="s">
        <v>1617</v>
      </c>
      <c r="AD225" s="157" t="s">
        <v>366</v>
      </c>
      <c r="AE225" s="157" t="s">
        <v>94</v>
      </c>
      <c r="AF225" s="157" t="s">
        <v>94</v>
      </c>
    </row>
    <row r="226" spans="1:32" ht="10.5" customHeight="1">
      <c r="A226" s="146" t="str">
        <f>IF(Table4!E205="","/*","")</f>
        <v>/*</v>
      </c>
      <c r="B226" s="264" t="s">
        <v>1618</v>
      </c>
      <c r="C226" s="266" t="str">
        <f>Table4!E205</f>
        <v/>
      </c>
      <c r="D226" s="266" t="s">
        <v>992</v>
      </c>
      <c r="E226" s="266" t="s">
        <v>993</v>
      </c>
      <c r="F226" s="267" t="s">
        <v>1086</v>
      </c>
      <c r="G226" s="267">
        <v>4</v>
      </c>
      <c r="H226" s="267">
        <v>-2</v>
      </c>
      <c r="I226" s="164"/>
      <c r="J226" s="164"/>
      <c r="K226" s="164"/>
      <c r="L226" s="164"/>
      <c r="M226" s="164"/>
      <c r="N226" s="164"/>
      <c r="O226" s="164"/>
      <c r="P226" s="164"/>
      <c r="Q226" s="164"/>
      <c r="R226" s="164"/>
      <c r="S226" s="164"/>
      <c r="T226" s="164"/>
      <c r="U226" s="164"/>
      <c r="V226" s="164"/>
      <c r="W226" s="164"/>
      <c r="X226" s="164"/>
      <c r="Y226" s="164"/>
      <c r="Z226" s="164"/>
      <c r="AA226" s="156" t="e">
        <f t="array" aca="1" ref="AA226" ca="1">ROW(INDIRECT(MID(_xludf.FORMULATEXT(C226),2,LEN(_xludf.FORMULATEXT(C226)))))</f>
        <v>#NAME?</v>
      </c>
      <c r="AB226" s="157" t="s">
        <v>367</v>
      </c>
      <c r="AC226" s="157" t="s">
        <v>1619</v>
      </c>
      <c r="AD226" s="157" t="s">
        <v>337</v>
      </c>
      <c r="AE226" s="157" t="s">
        <v>94</v>
      </c>
      <c r="AF226" s="157" t="s">
        <v>94</v>
      </c>
    </row>
    <row r="227" spans="1:32" ht="10.5" customHeight="1">
      <c r="A227" s="146" t="str">
        <f>IF(Table4!E206="","/*","")</f>
        <v>/*</v>
      </c>
      <c r="B227" s="264" t="s">
        <v>1620</v>
      </c>
      <c r="C227" s="265">
        <f>Table4!E206</f>
        <v>0</v>
      </c>
      <c r="D227" s="266" t="s">
        <v>992</v>
      </c>
      <c r="E227" s="266" t="s">
        <v>993</v>
      </c>
      <c r="F227" s="267"/>
      <c r="G227" s="267"/>
      <c r="H227" s="267"/>
      <c r="I227" s="164"/>
      <c r="J227" s="164"/>
      <c r="K227" s="164"/>
      <c r="L227" s="164"/>
      <c r="M227" s="164"/>
      <c r="N227" s="164"/>
      <c r="O227" s="164"/>
      <c r="P227" s="164"/>
      <c r="Q227" s="164"/>
      <c r="R227" s="164"/>
      <c r="S227" s="164"/>
      <c r="T227" s="164"/>
      <c r="U227" s="164"/>
      <c r="V227" s="164"/>
      <c r="W227" s="164"/>
      <c r="X227" s="164"/>
      <c r="Y227" s="164"/>
      <c r="Z227" s="164"/>
      <c r="AA227" s="156" t="e">
        <f t="array" aca="1" ref="AA227" ca="1">ROW(INDIRECT(MID(_xludf.FORMULATEXT(C227),2,LEN(_xludf.FORMULATEXT(C227)))))</f>
        <v>#NAME?</v>
      </c>
      <c r="AB227" s="157" t="s">
        <v>331</v>
      </c>
      <c r="AC227" s="157" t="s">
        <v>94</v>
      </c>
      <c r="AD227" s="157" t="s">
        <v>94</v>
      </c>
      <c r="AE227" s="157" t="s">
        <v>94</v>
      </c>
      <c r="AF227" s="157" t="s">
        <v>94</v>
      </c>
    </row>
    <row r="228" spans="1:32" ht="10.5" customHeight="1">
      <c r="A228" s="146" t="str">
        <f>IF(Table4!E207="","/*","")</f>
        <v>/*</v>
      </c>
      <c r="B228" s="264" t="s">
        <v>1621</v>
      </c>
      <c r="C228" s="266" t="str">
        <f>Table4!E207</f>
        <v/>
      </c>
      <c r="D228" s="266" t="s">
        <v>992</v>
      </c>
      <c r="E228" s="266" t="s">
        <v>993</v>
      </c>
      <c r="F228" s="267"/>
      <c r="G228" s="267"/>
      <c r="H228" s="267"/>
      <c r="I228" s="164"/>
      <c r="J228" s="164"/>
      <c r="K228" s="164"/>
      <c r="L228" s="164"/>
      <c r="M228" s="164"/>
      <c r="N228" s="164"/>
      <c r="O228" s="164"/>
      <c r="P228" s="164"/>
      <c r="Q228" s="164"/>
      <c r="R228" s="164"/>
      <c r="S228" s="164"/>
      <c r="T228" s="164"/>
      <c r="U228" s="164"/>
      <c r="V228" s="164"/>
      <c r="W228" s="164"/>
      <c r="X228" s="164"/>
      <c r="Y228" s="164"/>
      <c r="Z228" s="164"/>
      <c r="AA228" s="156" t="e">
        <f t="array" aca="1" ref="AA228" ca="1">ROW(INDIRECT(MID(_xludf.FORMULATEXT(C228),2,LEN(_xludf.FORMULATEXT(C228)))))</f>
        <v>#NAME?</v>
      </c>
      <c r="AB228" s="157" t="s">
        <v>368</v>
      </c>
      <c r="AC228" s="157" t="s">
        <v>1622</v>
      </c>
      <c r="AD228" s="157" t="s">
        <v>24</v>
      </c>
      <c r="AE228" s="157" t="s">
        <v>94</v>
      </c>
      <c r="AF228" s="157" t="s">
        <v>94</v>
      </c>
    </row>
    <row r="229" spans="1:32" ht="10.5" customHeight="1">
      <c r="A229" s="146" t="str">
        <f>IF(Table4!E208="","/*","")</f>
        <v>/*</v>
      </c>
      <c r="B229" s="264" t="s">
        <v>1623</v>
      </c>
      <c r="C229" s="266" t="str">
        <f>Table4!E208</f>
        <v/>
      </c>
      <c r="D229" s="266" t="s">
        <v>992</v>
      </c>
      <c r="E229" s="266" t="s">
        <v>993</v>
      </c>
      <c r="F229" s="267"/>
      <c r="G229" s="267"/>
      <c r="H229" s="267"/>
      <c r="I229" s="164"/>
      <c r="J229" s="164"/>
      <c r="K229" s="164"/>
      <c r="L229" s="164"/>
      <c r="M229" s="164"/>
      <c r="N229" s="164"/>
      <c r="O229" s="164"/>
      <c r="P229" s="164"/>
      <c r="Q229" s="164"/>
      <c r="R229" s="164"/>
      <c r="S229" s="164"/>
      <c r="T229" s="164"/>
      <c r="U229" s="164"/>
      <c r="V229" s="164"/>
      <c r="W229" s="164"/>
      <c r="X229" s="164"/>
      <c r="Y229" s="164"/>
      <c r="Z229" s="164"/>
      <c r="AA229" s="156" t="e">
        <f t="array" aca="1" ref="AA229" ca="1">ROW(INDIRECT(MID(_xludf.FORMULATEXT(C229),2,LEN(_xludf.FORMULATEXT(C229)))))</f>
        <v>#NAME?</v>
      </c>
      <c r="AB229" s="157" t="s">
        <v>369</v>
      </c>
      <c r="AC229" s="157" t="s">
        <v>1624</v>
      </c>
      <c r="AD229" s="157" t="s">
        <v>24</v>
      </c>
      <c r="AE229" s="157" t="s">
        <v>94</v>
      </c>
      <c r="AF229" s="157" t="s">
        <v>94</v>
      </c>
    </row>
    <row r="230" spans="1:32" ht="10.5" customHeight="1">
      <c r="A230" s="146" t="str">
        <f>IF(Table4!E209="","/*","")</f>
        <v>/*</v>
      </c>
      <c r="B230" s="264" t="s">
        <v>1625</v>
      </c>
      <c r="C230" s="266" t="str">
        <f>Table4!E209</f>
        <v/>
      </c>
      <c r="D230" s="266" t="s">
        <v>992</v>
      </c>
      <c r="E230" s="266" t="s">
        <v>993</v>
      </c>
      <c r="F230" s="267"/>
      <c r="G230" s="267"/>
      <c r="H230" s="267"/>
      <c r="I230" s="164"/>
      <c r="J230" s="164"/>
      <c r="K230" s="164"/>
      <c r="L230" s="164"/>
      <c r="M230" s="164"/>
      <c r="N230" s="164"/>
      <c r="O230" s="164"/>
      <c r="P230" s="164"/>
      <c r="Q230" s="164"/>
      <c r="R230" s="164"/>
      <c r="S230" s="164"/>
      <c r="T230" s="164"/>
      <c r="U230" s="164"/>
      <c r="V230" s="164"/>
      <c r="W230" s="164"/>
      <c r="X230" s="164"/>
      <c r="Y230" s="164"/>
      <c r="Z230" s="164"/>
      <c r="AA230" s="156" t="e">
        <f t="array" aca="1" ref="AA230" ca="1">ROW(INDIRECT(MID(_xludf.FORMULATEXT(C230),2,LEN(_xludf.FORMULATEXT(C230)))))</f>
        <v>#NAME?</v>
      </c>
      <c r="AB230" s="157" t="s">
        <v>370</v>
      </c>
      <c r="AC230" s="157" t="s">
        <v>1626</v>
      </c>
      <c r="AD230" s="157" t="s">
        <v>24</v>
      </c>
      <c r="AE230" s="157" t="s">
        <v>94</v>
      </c>
      <c r="AF230" s="157" t="s">
        <v>94</v>
      </c>
    </row>
    <row r="231" spans="1:32" ht="10.5" customHeight="1">
      <c r="A231" s="146" t="str">
        <f>IF(Table4!E210="","/*","")</f>
        <v>/*</v>
      </c>
      <c r="B231" s="264" t="s">
        <v>1627</v>
      </c>
      <c r="C231" s="266" t="str">
        <f>Table4!E210</f>
        <v/>
      </c>
      <c r="D231" s="266" t="s">
        <v>992</v>
      </c>
      <c r="E231" s="266" t="s">
        <v>993</v>
      </c>
      <c r="F231" s="267"/>
      <c r="G231" s="267"/>
      <c r="H231" s="267"/>
      <c r="I231" s="164"/>
      <c r="J231" s="164"/>
      <c r="K231" s="164"/>
      <c r="L231" s="164"/>
      <c r="M231" s="164"/>
      <c r="N231" s="164"/>
      <c r="O231" s="164"/>
      <c r="P231" s="164"/>
      <c r="Q231" s="164"/>
      <c r="R231" s="164"/>
      <c r="S231" s="164"/>
      <c r="T231" s="164"/>
      <c r="U231" s="164"/>
      <c r="V231" s="164"/>
      <c r="W231" s="164"/>
      <c r="X231" s="164"/>
      <c r="Y231" s="164"/>
      <c r="Z231" s="164"/>
      <c r="AA231" s="156" t="e">
        <f t="array" aca="1" ref="AA231" ca="1">ROW(INDIRECT(MID(_xludf.FORMULATEXT(C231),2,LEN(_xludf.FORMULATEXT(C231)))))</f>
        <v>#NAME?</v>
      </c>
      <c r="AB231" s="157" t="s">
        <v>371</v>
      </c>
      <c r="AC231" s="157" t="s">
        <v>1628</v>
      </c>
      <c r="AD231" s="157" t="s">
        <v>24</v>
      </c>
      <c r="AE231" s="157" t="s">
        <v>94</v>
      </c>
      <c r="AF231" s="157" t="s">
        <v>94</v>
      </c>
    </row>
    <row r="232" spans="1:32" ht="10.5" customHeight="1">
      <c r="A232" s="211"/>
      <c r="B232" s="211"/>
      <c r="C232" s="164"/>
      <c r="D232" s="212"/>
      <c r="E232" s="164"/>
      <c r="F232" s="164"/>
      <c r="G232" s="164"/>
      <c r="H232" s="164"/>
      <c r="I232" s="164"/>
      <c r="J232" s="164"/>
      <c r="K232" s="164"/>
      <c r="L232" s="164"/>
      <c r="M232" s="164"/>
      <c r="N232" s="164"/>
      <c r="O232" s="164"/>
      <c r="P232" s="164"/>
      <c r="Q232" s="164"/>
      <c r="R232" s="164"/>
      <c r="S232" s="164"/>
      <c r="T232" s="164"/>
      <c r="U232" s="164"/>
      <c r="V232" s="164"/>
      <c r="W232" s="164"/>
      <c r="X232" s="164"/>
      <c r="Y232" s="164"/>
      <c r="Z232" s="164"/>
      <c r="AA232" s="164"/>
      <c r="AB232" s="164"/>
      <c r="AC232" s="164"/>
      <c r="AD232" s="164"/>
      <c r="AE232" s="164"/>
      <c r="AF232" s="164"/>
    </row>
    <row r="233" spans="1:32" ht="10.5" customHeight="1">
      <c r="A233" s="211"/>
      <c r="B233" s="211"/>
      <c r="C233" s="164"/>
      <c r="D233" s="212"/>
      <c r="E233" s="164"/>
      <c r="F233" s="164"/>
      <c r="G233" s="164"/>
      <c r="H233" s="164"/>
      <c r="I233" s="164"/>
      <c r="J233" s="164"/>
      <c r="K233" s="164"/>
      <c r="L233" s="164"/>
      <c r="M233" s="164"/>
      <c r="N233" s="164"/>
      <c r="O233" s="164"/>
      <c r="P233" s="164"/>
      <c r="Q233" s="164"/>
      <c r="R233" s="164"/>
      <c r="S233" s="164"/>
      <c r="T233" s="164"/>
      <c r="U233" s="164"/>
      <c r="V233" s="164"/>
      <c r="W233" s="164"/>
      <c r="X233" s="164"/>
      <c r="Y233" s="164"/>
      <c r="Z233" s="164"/>
      <c r="AA233" s="164"/>
      <c r="AB233" s="164"/>
      <c r="AC233" s="164"/>
      <c r="AD233" s="164"/>
      <c r="AE233" s="164"/>
      <c r="AF233" s="164"/>
    </row>
    <row r="234" spans="1:32" ht="10.5" customHeight="1">
      <c r="A234" s="211"/>
      <c r="B234" s="211"/>
      <c r="C234" s="164"/>
      <c r="D234" s="212"/>
      <c r="E234" s="164"/>
      <c r="F234" s="164"/>
      <c r="G234" s="164"/>
      <c r="H234" s="164"/>
      <c r="I234" s="164"/>
      <c r="J234" s="164"/>
      <c r="K234" s="164"/>
      <c r="L234" s="164"/>
      <c r="M234" s="164"/>
      <c r="N234" s="164"/>
      <c r="O234" s="164"/>
      <c r="P234" s="164"/>
      <c r="Q234" s="164"/>
      <c r="R234" s="164"/>
      <c r="S234" s="164"/>
      <c r="T234" s="164"/>
      <c r="U234" s="164"/>
      <c r="V234" s="164"/>
      <c r="W234" s="164"/>
      <c r="X234" s="164"/>
      <c r="Y234" s="164"/>
      <c r="Z234" s="164"/>
      <c r="AA234" s="164"/>
      <c r="AB234" s="164"/>
      <c r="AC234" s="164"/>
      <c r="AD234" s="164"/>
      <c r="AE234" s="164"/>
      <c r="AF234" s="164"/>
    </row>
    <row r="235" spans="1:32" ht="10.5" customHeight="1">
      <c r="A235" s="211"/>
      <c r="B235" s="211"/>
      <c r="C235" s="164"/>
      <c r="D235" s="212"/>
      <c r="E235" s="164"/>
      <c r="F235" s="164"/>
      <c r="G235" s="164"/>
      <c r="H235" s="164"/>
      <c r="I235" s="164"/>
      <c r="J235" s="164"/>
      <c r="K235" s="164"/>
      <c r="L235" s="164"/>
      <c r="M235" s="164"/>
      <c r="N235" s="164"/>
      <c r="O235" s="164"/>
      <c r="P235" s="164"/>
      <c r="Q235" s="164"/>
      <c r="R235" s="164"/>
      <c r="S235" s="164"/>
      <c r="T235" s="164"/>
      <c r="U235" s="164"/>
      <c r="V235" s="164"/>
      <c r="W235" s="164"/>
      <c r="X235" s="164"/>
      <c r="Y235" s="164"/>
      <c r="Z235" s="164"/>
      <c r="AA235" s="164"/>
      <c r="AB235" s="164"/>
      <c r="AC235" s="164"/>
      <c r="AD235" s="164"/>
      <c r="AE235" s="164"/>
      <c r="AF235" s="164"/>
    </row>
    <row r="236" spans="1:32" ht="10.5" customHeight="1">
      <c r="A236" s="211"/>
      <c r="B236" s="211"/>
      <c r="C236" s="164"/>
      <c r="D236" s="212"/>
      <c r="E236" s="164"/>
      <c r="F236" s="164"/>
      <c r="G236" s="164"/>
      <c r="H236" s="164"/>
      <c r="I236" s="164"/>
      <c r="J236" s="164"/>
      <c r="K236" s="164"/>
      <c r="L236" s="164"/>
      <c r="M236" s="164"/>
      <c r="N236" s="164"/>
      <c r="O236" s="164"/>
      <c r="P236" s="164"/>
      <c r="Q236" s="164"/>
      <c r="R236" s="164"/>
      <c r="S236" s="164"/>
      <c r="T236" s="164"/>
      <c r="U236" s="164"/>
      <c r="V236" s="164"/>
      <c r="W236" s="164"/>
      <c r="X236" s="164"/>
      <c r="Y236" s="164"/>
      <c r="Z236" s="164"/>
      <c r="AA236" s="164"/>
      <c r="AB236" s="164"/>
      <c r="AC236" s="164"/>
      <c r="AD236" s="164"/>
      <c r="AE236" s="164"/>
      <c r="AF236" s="164"/>
    </row>
    <row r="237" spans="1:32" ht="10.5" customHeight="1">
      <c r="A237" s="211"/>
      <c r="B237" s="211"/>
      <c r="C237" s="164"/>
      <c r="D237" s="212"/>
      <c r="E237" s="164"/>
      <c r="F237" s="164"/>
      <c r="G237" s="164"/>
      <c r="H237" s="164"/>
      <c r="I237" s="164"/>
      <c r="J237" s="164"/>
      <c r="K237" s="164"/>
      <c r="L237" s="164"/>
      <c r="M237" s="164"/>
      <c r="N237" s="164"/>
      <c r="O237" s="164"/>
      <c r="P237" s="164"/>
      <c r="Q237" s="164"/>
      <c r="R237" s="164"/>
      <c r="S237" s="164"/>
      <c r="T237" s="164"/>
      <c r="U237" s="164"/>
      <c r="V237" s="164"/>
      <c r="W237" s="164"/>
      <c r="X237" s="164"/>
      <c r="Y237" s="164"/>
      <c r="Z237" s="164"/>
      <c r="AA237" s="164"/>
      <c r="AB237" s="164"/>
      <c r="AC237" s="164"/>
      <c r="AD237" s="164"/>
      <c r="AE237" s="164"/>
      <c r="AF237" s="164"/>
    </row>
    <row r="238" spans="1:32" ht="10.5" customHeight="1">
      <c r="A238" s="211"/>
      <c r="B238" s="211"/>
      <c r="C238" s="164"/>
      <c r="D238" s="212"/>
      <c r="E238" s="164"/>
      <c r="F238" s="164"/>
      <c r="G238" s="164"/>
      <c r="H238" s="164"/>
      <c r="I238" s="164"/>
      <c r="J238" s="164"/>
      <c r="K238" s="164"/>
      <c r="L238" s="164"/>
      <c r="M238" s="164"/>
      <c r="N238" s="164"/>
      <c r="O238" s="164"/>
      <c r="P238" s="164"/>
      <c r="Q238" s="164"/>
      <c r="R238" s="164"/>
      <c r="S238" s="164"/>
      <c r="T238" s="164"/>
      <c r="U238" s="164"/>
      <c r="V238" s="164"/>
      <c r="W238" s="164"/>
      <c r="X238" s="164"/>
      <c r="Y238" s="164"/>
      <c r="Z238" s="164"/>
      <c r="AA238" s="164"/>
      <c r="AB238" s="164"/>
      <c r="AC238" s="164"/>
      <c r="AD238" s="164"/>
      <c r="AE238" s="164"/>
      <c r="AF238" s="164"/>
    </row>
    <row r="239" spans="1:32" ht="10.5" customHeight="1">
      <c r="A239" s="211"/>
      <c r="B239" s="211"/>
      <c r="C239" s="164"/>
      <c r="D239" s="212"/>
      <c r="E239" s="164"/>
      <c r="F239" s="164"/>
      <c r="G239" s="164"/>
      <c r="H239" s="164"/>
      <c r="I239" s="164"/>
      <c r="J239" s="164"/>
      <c r="K239" s="164"/>
      <c r="L239" s="164"/>
      <c r="M239" s="164"/>
      <c r="N239" s="164"/>
      <c r="O239" s="164"/>
      <c r="P239" s="164"/>
      <c r="Q239" s="164"/>
      <c r="R239" s="164"/>
      <c r="S239" s="164"/>
      <c r="T239" s="164"/>
      <c r="U239" s="164"/>
      <c r="V239" s="164"/>
      <c r="W239" s="164"/>
      <c r="X239" s="164"/>
      <c r="Y239" s="164"/>
      <c r="Z239" s="164"/>
      <c r="AA239" s="164"/>
      <c r="AB239" s="164"/>
      <c r="AC239" s="164"/>
      <c r="AD239" s="164"/>
      <c r="AE239" s="164"/>
      <c r="AF239" s="164"/>
    </row>
    <row r="240" spans="1:32" ht="10.5" customHeight="1">
      <c r="A240" s="211"/>
      <c r="B240" s="211"/>
      <c r="C240" s="164"/>
      <c r="D240" s="212"/>
      <c r="E240" s="164"/>
      <c r="F240" s="164"/>
      <c r="G240" s="164"/>
      <c r="H240" s="164"/>
      <c r="I240" s="164"/>
      <c r="J240" s="164"/>
      <c r="K240" s="164"/>
      <c r="L240" s="164"/>
      <c r="M240" s="164"/>
      <c r="N240" s="164"/>
      <c r="O240" s="164"/>
      <c r="P240" s="164"/>
      <c r="Q240" s="164"/>
      <c r="R240" s="164"/>
      <c r="S240" s="164"/>
      <c r="T240" s="164"/>
      <c r="U240" s="164"/>
      <c r="V240" s="164"/>
      <c r="W240" s="164"/>
      <c r="X240" s="164"/>
      <c r="Y240" s="164"/>
      <c r="Z240" s="164"/>
      <c r="AA240" s="164"/>
      <c r="AB240" s="164"/>
      <c r="AC240" s="164"/>
      <c r="AD240" s="164"/>
      <c r="AE240" s="164"/>
      <c r="AF240" s="164"/>
    </row>
    <row r="241" spans="1:32" ht="10.5" customHeight="1">
      <c r="A241" s="211"/>
      <c r="B241" s="211"/>
      <c r="C241" s="164"/>
      <c r="D241" s="212"/>
      <c r="E241" s="164"/>
      <c r="F241" s="164"/>
      <c r="G241" s="164"/>
      <c r="H241" s="164"/>
      <c r="I241" s="164"/>
      <c r="J241" s="164"/>
      <c r="K241" s="164"/>
      <c r="L241" s="164"/>
      <c r="M241" s="164"/>
      <c r="N241" s="164"/>
      <c r="O241" s="164"/>
      <c r="P241" s="164"/>
      <c r="Q241" s="164"/>
      <c r="R241" s="164"/>
      <c r="S241" s="164"/>
      <c r="T241" s="164"/>
      <c r="U241" s="164"/>
      <c r="V241" s="164"/>
      <c r="W241" s="164"/>
      <c r="X241" s="164"/>
      <c r="Y241" s="164"/>
      <c r="Z241" s="164"/>
      <c r="AA241" s="164"/>
      <c r="AB241" s="164"/>
      <c r="AC241" s="164"/>
      <c r="AD241" s="164"/>
      <c r="AE241" s="164"/>
      <c r="AF241" s="164"/>
    </row>
    <row r="242" spans="1:32" ht="10.5" customHeight="1">
      <c r="A242" s="211"/>
      <c r="B242" s="211"/>
      <c r="C242" s="164"/>
      <c r="D242" s="212"/>
      <c r="E242" s="164"/>
      <c r="F242" s="164"/>
      <c r="G242" s="164"/>
      <c r="H242" s="164"/>
      <c r="I242" s="164"/>
      <c r="J242" s="164"/>
      <c r="K242" s="164"/>
      <c r="L242" s="164"/>
      <c r="M242" s="164"/>
      <c r="N242" s="164"/>
      <c r="O242" s="164"/>
      <c r="P242" s="164"/>
      <c r="Q242" s="164"/>
      <c r="R242" s="164"/>
      <c r="S242" s="164"/>
      <c r="T242" s="164"/>
      <c r="U242" s="164"/>
      <c r="V242" s="164"/>
      <c r="W242" s="164"/>
      <c r="X242" s="164"/>
      <c r="Y242" s="164"/>
      <c r="Z242" s="164"/>
      <c r="AA242" s="164"/>
      <c r="AB242" s="164"/>
      <c r="AC242" s="164"/>
      <c r="AD242" s="164"/>
      <c r="AE242" s="164"/>
      <c r="AF242" s="164"/>
    </row>
    <row r="243" spans="1:32" ht="10.5" customHeight="1">
      <c r="A243" s="211"/>
      <c r="B243" s="211"/>
      <c r="C243" s="164"/>
      <c r="D243" s="212"/>
      <c r="E243" s="164"/>
      <c r="F243" s="164"/>
      <c r="G243" s="164"/>
      <c r="H243" s="164"/>
      <c r="I243" s="164"/>
      <c r="J243" s="164"/>
      <c r="K243" s="164"/>
      <c r="L243" s="164"/>
      <c r="M243" s="164"/>
      <c r="N243" s="164"/>
      <c r="O243" s="164"/>
      <c r="P243" s="164"/>
      <c r="Q243" s="164"/>
      <c r="R243" s="164"/>
      <c r="S243" s="164"/>
      <c r="T243" s="164"/>
      <c r="U243" s="164"/>
      <c r="V243" s="164"/>
      <c r="W243" s="164"/>
      <c r="X243" s="164"/>
      <c r="Y243" s="164"/>
      <c r="Z243" s="164"/>
      <c r="AA243" s="164"/>
      <c r="AB243" s="164"/>
      <c r="AC243" s="164"/>
      <c r="AD243" s="164"/>
      <c r="AE243" s="164"/>
      <c r="AF243" s="164"/>
    </row>
    <row r="244" spans="1:32" ht="10.5" customHeight="1">
      <c r="A244" s="211"/>
      <c r="B244" s="211"/>
      <c r="C244" s="164"/>
      <c r="D244" s="212"/>
      <c r="E244" s="164"/>
      <c r="F244" s="164"/>
      <c r="G244" s="164"/>
      <c r="H244" s="164"/>
      <c r="I244" s="164"/>
      <c r="J244" s="164"/>
      <c r="K244" s="164"/>
      <c r="L244" s="164"/>
      <c r="M244" s="164"/>
      <c r="N244" s="164"/>
      <c r="O244" s="164"/>
      <c r="P244" s="164"/>
      <c r="Q244" s="164"/>
      <c r="R244" s="164"/>
      <c r="S244" s="164"/>
      <c r="T244" s="164"/>
      <c r="U244" s="164"/>
      <c r="V244" s="164"/>
      <c r="W244" s="164"/>
      <c r="X244" s="164"/>
      <c r="Y244" s="164"/>
      <c r="Z244" s="164"/>
      <c r="AA244" s="164"/>
      <c r="AB244" s="164"/>
      <c r="AC244" s="164"/>
      <c r="AD244" s="164"/>
      <c r="AE244" s="164"/>
      <c r="AF244" s="164"/>
    </row>
    <row r="245" spans="1:32" ht="10.5" customHeight="1">
      <c r="A245" s="211"/>
      <c r="B245" s="211"/>
      <c r="C245" s="164"/>
      <c r="D245" s="212"/>
      <c r="E245" s="164"/>
      <c r="F245" s="164"/>
      <c r="G245" s="164"/>
      <c r="H245" s="164"/>
      <c r="I245" s="164"/>
      <c r="J245" s="164"/>
      <c r="K245" s="164"/>
      <c r="L245" s="164"/>
      <c r="M245" s="164"/>
      <c r="N245" s="164"/>
      <c r="O245" s="164"/>
      <c r="P245" s="164"/>
      <c r="Q245" s="164"/>
      <c r="R245" s="164"/>
      <c r="S245" s="164"/>
      <c r="T245" s="164"/>
      <c r="U245" s="164"/>
      <c r="V245" s="164"/>
      <c r="W245" s="164"/>
      <c r="X245" s="164"/>
      <c r="Y245" s="164"/>
      <c r="Z245" s="164"/>
      <c r="AA245" s="164"/>
      <c r="AB245" s="164"/>
      <c r="AC245" s="164"/>
      <c r="AD245" s="164"/>
      <c r="AE245" s="164"/>
      <c r="AF245" s="164"/>
    </row>
    <row r="246" spans="1:32" ht="10.5" customHeight="1">
      <c r="A246" s="211"/>
      <c r="B246" s="211"/>
      <c r="C246" s="164"/>
      <c r="D246" s="212"/>
      <c r="E246" s="164"/>
      <c r="F246" s="164"/>
      <c r="G246" s="164"/>
      <c r="H246" s="164"/>
      <c r="I246" s="164"/>
      <c r="J246" s="164"/>
      <c r="K246" s="164"/>
      <c r="L246" s="164"/>
      <c r="M246" s="164"/>
      <c r="N246" s="164"/>
      <c r="O246" s="164"/>
      <c r="P246" s="164"/>
      <c r="Q246" s="164"/>
      <c r="R246" s="164"/>
      <c r="S246" s="164"/>
      <c r="T246" s="164"/>
      <c r="U246" s="164"/>
      <c r="V246" s="164"/>
      <c r="W246" s="164"/>
      <c r="X246" s="164"/>
      <c r="Y246" s="164"/>
      <c r="Z246" s="164"/>
      <c r="AA246" s="164"/>
      <c r="AB246" s="164"/>
      <c r="AC246" s="164"/>
      <c r="AD246" s="164"/>
      <c r="AE246" s="164"/>
      <c r="AF246" s="164"/>
    </row>
    <row r="247" spans="1:32" ht="10.5" customHeight="1">
      <c r="A247" s="211"/>
      <c r="B247" s="211"/>
      <c r="C247" s="164"/>
      <c r="D247" s="212"/>
      <c r="E247" s="164"/>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row>
    <row r="248" spans="1:32" ht="10.5" customHeight="1">
      <c r="A248" s="211"/>
      <c r="B248" s="211"/>
      <c r="C248" s="164"/>
      <c r="D248" s="212"/>
      <c r="E248" s="164"/>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row>
    <row r="249" spans="1:32" ht="10.5" customHeight="1">
      <c r="A249" s="211"/>
      <c r="B249" s="211"/>
      <c r="C249" s="164"/>
      <c r="D249" s="212"/>
      <c r="E249" s="164"/>
      <c r="F249" s="164"/>
      <c r="G249" s="164"/>
      <c r="H249" s="164"/>
      <c r="I249" s="164"/>
      <c r="J249" s="164"/>
      <c r="K249" s="164"/>
      <c r="L249" s="164"/>
      <c r="M249" s="164"/>
      <c r="N249" s="164"/>
      <c r="O249" s="164"/>
      <c r="P249" s="164"/>
      <c r="Q249" s="164"/>
      <c r="R249" s="164"/>
      <c r="S249" s="164"/>
      <c r="T249" s="164"/>
      <c r="U249" s="164"/>
      <c r="V249" s="164"/>
      <c r="W249" s="164"/>
      <c r="X249" s="164"/>
      <c r="Y249" s="164"/>
      <c r="Z249" s="164"/>
      <c r="AA249" s="164"/>
      <c r="AB249" s="164"/>
      <c r="AC249" s="164"/>
      <c r="AD249" s="164"/>
      <c r="AE249" s="164"/>
      <c r="AF249" s="164"/>
    </row>
    <row r="250" spans="1:32" ht="10.5" customHeight="1">
      <c r="A250" s="211"/>
      <c r="B250" s="211"/>
      <c r="C250" s="164"/>
      <c r="D250" s="212"/>
      <c r="E250" s="164"/>
      <c r="F250" s="164"/>
      <c r="G250" s="164"/>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row>
    <row r="251" spans="1:32" ht="10.5" customHeight="1">
      <c r="A251" s="211"/>
      <c r="B251" s="211"/>
      <c r="C251" s="164"/>
      <c r="D251" s="212"/>
      <c r="E251" s="164"/>
      <c r="F251" s="164"/>
      <c r="G251" s="164"/>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row>
    <row r="252" spans="1:32" ht="10.5" customHeight="1">
      <c r="A252" s="211"/>
      <c r="B252" s="211"/>
      <c r="C252" s="164"/>
      <c r="D252" s="212"/>
      <c r="E252" s="164"/>
      <c r="F252" s="164"/>
      <c r="G252" s="164"/>
      <c r="H252" s="164"/>
      <c r="I252" s="164"/>
      <c r="J252" s="164"/>
      <c r="K252" s="164"/>
      <c r="L252" s="164"/>
      <c r="M252" s="164"/>
      <c r="N252" s="164"/>
      <c r="O252" s="164"/>
      <c r="P252" s="164"/>
      <c r="Q252" s="164"/>
      <c r="R252" s="164"/>
      <c r="S252" s="164"/>
      <c r="T252" s="164"/>
      <c r="U252" s="164"/>
      <c r="V252" s="164"/>
      <c r="W252" s="164"/>
      <c r="X252" s="164"/>
      <c r="Y252" s="164"/>
      <c r="Z252" s="164"/>
      <c r="AA252" s="164"/>
      <c r="AB252" s="164"/>
      <c r="AC252" s="164"/>
      <c r="AD252" s="164"/>
      <c r="AE252" s="164"/>
      <c r="AF252" s="164"/>
    </row>
    <row r="253" spans="1:32" ht="10.5" customHeight="1">
      <c r="A253" s="211"/>
      <c r="B253" s="211"/>
      <c r="C253" s="164"/>
      <c r="D253" s="212"/>
      <c r="E253" s="164"/>
      <c r="F253" s="164"/>
      <c r="G253" s="164"/>
      <c r="H253" s="164"/>
      <c r="I253" s="164"/>
      <c r="J253" s="164"/>
      <c r="K253" s="164"/>
      <c r="L253" s="164"/>
      <c r="M253" s="164"/>
      <c r="N253" s="164"/>
      <c r="O253" s="164"/>
      <c r="P253" s="164"/>
      <c r="Q253" s="164"/>
      <c r="R253" s="164"/>
      <c r="S253" s="164"/>
      <c r="T253" s="164"/>
      <c r="U253" s="164"/>
      <c r="V253" s="164"/>
      <c r="W253" s="164"/>
      <c r="X253" s="164"/>
      <c r="Y253" s="164"/>
      <c r="Z253" s="164"/>
      <c r="AA253" s="164"/>
      <c r="AB253" s="164"/>
      <c r="AC253" s="164"/>
      <c r="AD253" s="164"/>
      <c r="AE253" s="164"/>
      <c r="AF253" s="164"/>
    </row>
    <row r="254" spans="1:32" ht="10.5" customHeight="1">
      <c r="A254" s="211"/>
      <c r="B254" s="211"/>
      <c r="C254" s="164"/>
      <c r="D254" s="212"/>
      <c r="E254" s="164"/>
      <c r="F254" s="164"/>
      <c r="G254" s="164"/>
      <c r="H254" s="164"/>
      <c r="I254" s="164"/>
      <c r="J254" s="164"/>
      <c r="K254" s="164"/>
      <c r="L254" s="164"/>
      <c r="M254" s="164"/>
      <c r="N254" s="164"/>
      <c r="O254" s="164"/>
      <c r="P254" s="164"/>
      <c r="Q254" s="164"/>
      <c r="R254" s="164"/>
      <c r="S254" s="164"/>
      <c r="T254" s="164"/>
      <c r="U254" s="164"/>
      <c r="V254" s="164"/>
      <c r="W254" s="164"/>
      <c r="X254" s="164"/>
      <c r="Y254" s="164"/>
      <c r="Z254" s="164"/>
      <c r="AA254" s="164"/>
      <c r="AB254" s="164"/>
      <c r="AC254" s="164"/>
      <c r="AD254" s="164"/>
      <c r="AE254" s="164"/>
      <c r="AF254" s="164"/>
    </row>
    <row r="255" spans="1:32" ht="10.5" customHeight="1">
      <c r="A255" s="211"/>
      <c r="B255" s="211"/>
      <c r="C255" s="164"/>
      <c r="D255" s="212"/>
      <c r="E255" s="164"/>
      <c r="F255" s="164"/>
      <c r="G255" s="164"/>
      <c r="H255" s="164"/>
      <c r="I255" s="164"/>
      <c r="J255" s="164"/>
      <c r="K255" s="164"/>
      <c r="L255" s="164"/>
      <c r="M255" s="164"/>
      <c r="N255" s="164"/>
      <c r="O255" s="164"/>
      <c r="P255" s="164"/>
      <c r="Q255" s="164"/>
      <c r="R255" s="164"/>
      <c r="S255" s="164"/>
      <c r="T255" s="164"/>
      <c r="U255" s="164"/>
      <c r="V255" s="164"/>
      <c r="W255" s="164"/>
      <c r="X255" s="164"/>
      <c r="Y255" s="164"/>
      <c r="Z255" s="164"/>
      <c r="AA255" s="164"/>
      <c r="AB255" s="164"/>
      <c r="AC255" s="164"/>
      <c r="AD255" s="164"/>
      <c r="AE255" s="164"/>
      <c r="AF255" s="164"/>
    </row>
    <row r="256" spans="1:32" ht="10.5" customHeight="1">
      <c r="A256" s="211"/>
      <c r="B256" s="211"/>
      <c r="C256" s="164"/>
      <c r="D256" s="212"/>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row>
    <row r="257" spans="1:32" ht="10.5" customHeight="1">
      <c r="A257" s="211"/>
      <c r="B257" s="211"/>
      <c r="C257" s="164"/>
      <c r="D257" s="212"/>
      <c r="E257" s="164"/>
      <c r="F257" s="164"/>
      <c r="G257" s="164"/>
      <c r="H257" s="164"/>
      <c r="I257" s="164"/>
      <c r="J257" s="164"/>
      <c r="K257" s="164"/>
      <c r="L257" s="164"/>
      <c r="M257" s="164"/>
      <c r="N257" s="164"/>
      <c r="O257" s="164"/>
      <c r="P257" s="164"/>
      <c r="Q257" s="164"/>
      <c r="R257" s="164"/>
      <c r="S257" s="164"/>
      <c r="T257" s="164"/>
      <c r="U257" s="164"/>
      <c r="V257" s="164"/>
      <c r="W257" s="164"/>
      <c r="X257" s="164"/>
      <c r="Y257" s="164"/>
      <c r="Z257" s="164"/>
      <c r="AA257" s="164"/>
      <c r="AB257" s="164"/>
      <c r="AC257" s="164"/>
      <c r="AD257" s="164"/>
      <c r="AE257" s="164"/>
      <c r="AF257" s="164"/>
    </row>
    <row r="258" spans="1:32" ht="10.5" customHeight="1">
      <c r="A258" s="211"/>
      <c r="B258" s="211"/>
      <c r="C258" s="164"/>
      <c r="D258" s="212"/>
      <c r="E258" s="164"/>
      <c r="F258" s="164"/>
      <c r="G258" s="164"/>
      <c r="H258" s="164"/>
      <c r="I258" s="164"/>
      <c r="J258" s="164"/>
      <c r="K258" s="164"/>
      <c r="L258" s="164"/>
      <c r="M258" s="164"/>
      <c r="N258" s="164"/>
      <c r="O258" s="164"/>
      <c r="P258" s="164"/>
      <c r="Q258" s="164"/>
      <c r="R258" s="164"/>
      <c r="S258" s="164"/>
      <c r="T258" s="164"/>
      <c r="U258" s="164"/>
      <c r="V258" s="164"/>
      <c r="W258" s="164"/>
      <c r="X258" s="164"/>
      <c r="Y258" s="164"/>
      <c r="Z258" s="164"/>
      <c r="AA258" s="164"/>
      <c r="AB258" s="164"/>
      <c r="AC258" s="164"/>
      <c r="AD258" s="164"/>
      <c r="AE258" s="164"/>
      <c r="AF258" s="164"/>
    </row>
    <row r="259" spans="1:32" ht="10.5" customHeight="1">
      <c r="A259" s="211"/>
      <c r="B259" s="211"/>
      <c r="C259" s="164"/>
      <c r="D259" s="212"/>
      <c r="E259" s="164"/>
      <c r="F259" s="164"/>
      <c r="G259" s="164"/>
      <c r="H259" s="164"/>
      <c r="I259" s="164"/>
      <c r="J259" s="164"/>
      <c r="K259" s="164"/>
      <c r="L259" s="164"/>
      <c r="M259" s="164"/>
      <c r="N259" s="164"/>
      <c r="O259" s="164"/>
      <c r="P259" s="164"/>
      <c r="Q259" s="164"/>
      <c r="R259" s="164"/>
      <c r="S259" s="164"/>
      <c r="T259" s="164"/>
      <c r="U259" s="164"/>
      <c r="V259" s="164"/>
      <c r="W259" s="164"/>
      <c r="X259" s="164"/>
      <c r="Y259" s="164"/>
      <c r="Z259" s="164"/>
      <c r="AA259" s="164"/>
      <c r="AB259" s="164"/>
      <c r="AC259" s="164"/>
      <c r="AD259" s="164"/>
      <c r="AE259" s="164"/>
      <c r="AF259" s="164"/>
    </row>
    <row r="260" spans="1:32" ht="10.5" customHeight="1">
      <c r="A260" s="211"/>
      <c r="B260" s="211"/>
      <c r="C260" s="164"/>
      <c r="D260" s="212"/>
      <c r="E260" s="164"/>
      <c r="F260" s="164"/>
      <c r="G260" s="164"/>
      <c r="H260" s="164"/>
      <c r="I260" s="164"/>
      <c r="J260" s="164"/>
      <c r="K260" s="164"/>
      <c r="L260" s="164"/>
      <c r="M260" s="164"/>
      <c r="N260" s="164"/>
      <c r="O260" s="164"/>
      <c r="P260" s="164"/>
      <c r="Q260" s="164"/>
      <c r="R260" s="164"/>
      <c r="S260" s="164"/>
      <c r="T260" s="164"/>
      <c r="U260" s="164"/>
      <c r="V260" s="164"/>
      <c r="W260" s="164"/>
      <c r="X260" s="164"/>
      <c r="Y260" s="164"/>
      <c r="Z260" s="164"/>
      <c r="AA260" s="164"/>
      <c r="AB260" s="164"/>
      <c r="AC260" s="164"/>
      <c r="AD260" s="164"/>
      <c r="AE260" s="164"/>
      <c r="AF260" s="164"/>
    </row>
    <row r="261" spans="1:32" ht="10.5" customHeight="1">
      <c r="A261" s="211"/>
      <c r="B261" s="211"/>
      <c r="C261" s="164"/>
      <c r="D261" s="212"/>
      <c r="E261" s="164"/>
      <c r="F261" s="164"/>
      <c r="G261" s="164"/>
      <c r="H261" s="164"/>
      <c r="I261" s="164"/>
      <c r="J261" s="164"/>
      <c r="K261" s="164"/>
      <c r="L261" s="164"/>
      <c r="M261" s="164"/>
      <c r="N261" s="164"/>
      <c r="O261" s="164"/>
      <c r="P261" s="164"/>
      <c r="Q261" s="164"/>
      <c r="R261" s="164"/>
      <c r="S261" s="164"/>
      <c r="T261" s="164"/>
      <c r="U261" s="164"/>
      <c r="V261" s="164"/>
      <c r="W261" s="164"/>
      <c r="X261" s="164"/>
      <c r="Y261" s="164"/>
      <c r="Z261" s="164"/>
      <c r="AA261" s="164"/>
      <c r="AB261" s="164"/>
      <c r="AC261" s="164"/>
      <c r="AD261" s="164"/>
      <c r="AE261" s="164"/>
      <c r="AF261" s="164"/>
    </row>
    <row r="262" spans="1:32" ht="10.5" customHeight="1">
      <c r="A262" s="211"/>
      <c r="B262" s="211"/>
      <c r="C262" s="164"/>
      <c r="D262" s="212"/>
      <c r="E262" s="164"/>
      <c r="F262" s="164"/>
      <c r="G262" s="164"/>
      <c r="H262" s="164"/>
      <c r="I262" s="164"/>
      <c r="J262" s="164"/>
      <c r="K262" s="164"/>
      <c r="L262" s="164"/>
      <c r="M262" s="164"/>
      <c r="N262" s="164"/>
      <c r="O262" s="164"/>
      <c r="P262" s="164"/>
      <c r="Q262" s="164"/>
      <c r="R262" s="164"/>
      <c r="S262" s="164"/>
      <c r="T262" s="164"/>
      <c r="U262" s="164"/>
      <c r="V262" s="164"/>
      <c r="W262" s="164"/>
      <c r="X262" s="164"/>
      <c r="Y262" s="164"/>
      <c r="Z262" s="164"/>
      <c r="AA262" s="164"/>
      <c r="AB262" s="164"/>
      <c r="AC262" s="164"/>
      <c r="AD262" s="164"/>
      <c r="AE262" s="164"/>
      <c r="AF262" s="164"/>
    </row>
    <row r="263" spans="1:32" ht="10.5" customHeight="1">
      <c r="A263" s="211"/>
      <c r="B263" s="211"/>
      <c r="C263" s="164"/>
      <c r="D263" s="212"/>
      <c r="E263" s="164"/>
      <c r="F263" s="164"/>
      <c r="G263" s="164"/>
      <c r="H263" s="164"/>
      <c r="I263" s="164"/>
      <c r="J263" s="164"/>
      <c r="K263" s="164"/>
      <c r="L263" s="164"/>
      <c r="M263" s="164"/>
      <c r="N263" s="164"/>
      <c r="O263" s="164"/>
      <c r="P263" s="164"/>
      <c r="Q263" s="164"/>
      <c r="R263" s="164"/>
      <c r="S263" s="164"/>
      <c r="T263" s="164"/>
      <c r="U263" s="164"/>
      <c r="V263" s="164"/>
      <c r="W263" s="164"/>
      <c r="X263" s="164"/>
      <c r="Y263" s="164"/>
      <c r="Z263" s="164"/>
      <c r="AA263" s="164"/>
      <c r="AB263" s="164"/>
      <c r="AC263" s="164"/>
      <c r="AD263" s="164"/>
      <c r="AE263" s="164"/>
      <c r="AF263" s="164"/>
    </row>
    <row r="264" spans="1:32" ht="10.5" customHeight="1">
      <c r="A264" s="211"/>
      <c r="B264" s="211"/>
      <c r="C264" s="164"/>
      <c r="D264" s="212"/>
      <c r="E264" s="164"/>
      <c r="F264" s="164"/>
      <c r="G264" s="164"/>
      <c r="H264" s="164"/>
      <c r="I264" s="164"/>
      <c r="J264" s="164"/>
      <c r="K264" s="164"/>
      <c r="L264" s="164"/>
      <c r="M264" s="164"/>
      <c r="N264" s="164"/>
      <c r="O264" s="164"/>
      <c r="P264" s="164"/>
      <c r="Q264" s="164"/>
      <c r="R264" s="164"/>
      <c r="S264" s="164"/>
      <c r="T264" s="164"/>
      <c r="U264" s="164"/>
      <c r="V264" s="164"/>
      <c r="W264" s="164"/>
      <c r="X264" s="164"/>
      <c r="Y264" s="164"/>
      <c r="Z264" s="164"/>
      <c r="AA264" s="164"/>
      <c r="AB264" s="164"/>
      <c r="AC264" s="164"/>
      <c r="AD264" s="164"/>
      <c r="AE264" s="164"/>
      <c r="AF264" s="164"/>
    </row>
    <row r="265" spans="1:32" ht="10.5" customHeight="1">
      <c r="A265" s="211"/>
      <c r="B265" s="211"/>
      <c r="C265" s="164"/>
      <c r="D265" s="212"/>
      <c r="E265" s="164"/>
      <c r="F265" s="164"/>
      <c r="G265" s="164"/>
      <c r="H265" s="164"/>
      <c r="I265" s="164"/>
      <c r="J265" s="164"/>
      <c r="K265" s="164"/>
      <c r="L265" s="164"/>
      <c r="M265" s="164"/>
      <c r="N265" s="164"/>
      <c r="O265" s="164"/>
      <c r="P265" s="164"/>
      <c r="Q265" s="164"/>
      <c r="R265" s="164"/>
      <c r="S265" s="164"/>
      <c r="T265" s="164"/>
      <c r="U265" s="164"/>
      <c r="V265" s="164"/>
      <c r="W265" s="164"/>
      <c r="X265" s="164"/>
      <c r="Y265" s="164"/>
      <c r="Z265" s="164"/>
      <c r="AA265" s="164"/>
      <c r="AB265" s="164"/>
      <c r="AC265" s="164"/>
      <c r="AD265" s="164"/>
      <c r="AE265" s="164"/>
      <c r="AF265" s="164"/>
    </row>
    <row r="266" spans="1:32" ht="10.5" customHeight="1">
      <c r="A266" s="211"/>
      <c r="B266" s="211"/>
      <c r="C266" s="164"/>
      <c r="D266" s="212"/>
      <c r="E266" s="164"/>
      <c r="F266" s="164"/>
      <c r="G266" s="164"/>
      <c r="H266" s="164"/>
      <c r="I266" s="164"/>
      <c r="J266" s="164"/>
      <c r="K266" s="164"/>
      <c r="L266" s="164"/>
      <c r="M266" s="164"/>
      <c r="N266" s="164"/>
      <c r="O266" s="164"/>
      <c r="P266" s="164"/>
      <c r="Q266" s="164"/>
      <c r="R266" s="164"/>
      <c r="S266" s="164"/>
      <c r="T266" s="164"/>
      <c r="U266" s="164"/>
      <c r="V266" s="164"/>
      <c r="W266" s="164"/>
      <c r="X266" s="164"/>
      <c r="Y266" s="164"/>
      <c r="Z266" s="164"/>
      <c r="AA266" s="164"/>
      <c r="AB266" s="164"/>
      <c r="AC266" s="164"/>
      <c r="AD266" s="164"/>
      <c r="AE266" s="164"/>
      <c r="AF266" s="164"/>
    </row>
    <row r="267" spans="1:32" ht="10.5" customHeight="1">
      <c r="A267" s="211"/>
      <c r="B267" s="211"/>
      <c r="C267" s="164"/>
      <c r="D267" s="212"/>
      <c r="E267" s="164"/>
      <c r="F267" s="164"/>
      <c r="G267" s="164"/>
      <c r="H267" s="164"/>
      <c r="I267" s="164"/>
      <c r="J267" s="164"/>
      <c r="K267" s="164"/>
      <c r="L267" s="164"/>
      <c r="M267" s="164"/>
      <c r="N267" s="164"/>
      <c r="O267" s="164"/>
      <c r="P267" s="164"/>
      <c r="Q267" s="164"/>
      <c r="R267" s="164"/>
      <c r="S267" s="164"/>
      <c r="T267" s="164"/>
      <c r="U267" s="164"/>
      <c r="V267" s="164"/>
      <c r="W267" s="164"/>
      <c r="X267" s="164"/>
      <c r="Y267" s="164"/>
      <c r="Z267" s="164"/>
      <c r="AA267" s="164"/>
      <c r="AB267" s="164"/>
      <c r="AC267" s="164"/>
      <c r="AD267" s="164"/>
      <c r="AE267" s="164"/>
      <c r="AF267" s="164"/>
    </row>
    <row r="268" spans="1:32" ht="10.5" customHeight="1">
      <c r="A268" s="211"/>
      <c r="B268" s="211"/>
      <c r="C268" s="164"/>
      <c r="D268" s="212"/>
      <c r="E268" s="164"/>
      <c r="F268" s="164"/>
      <c r="G268" s="164"/>
      <c r="H268" s="164"/>
      <c r="I268" s="164"/>
      <c r="J268" s="164"/>
      <c r="K268" s="164"/>
      <c r="L268" s="164"/>
      <c r="M268" s="164"/>
      <c r="N268" s="164"/>
      <c r="O268" s="164"/>
      <c r="P268" s="164"/>
      <c r="Q268" s="164"/>
      <c r="R268" s="164"/>
      <c r="S268" s="164"/>
      <c r="T268" s="164"/>
      <c r="U268" s="164"/>
      <c r="V268" s="164"/>
      <c r="W268" s="164"/>
      <c r="X268" s="164"/>
      <c r="Y268" s="164"/>
      <c r="Z268" s="164"/>
      <c r="AA268" s="164"/>
      <c r="AB268" s="164"/>
      <c r="AC268" s="164"/>
      <c r="AD268" s="164"/>
      <c r="AE268" s="164"/>
      <c r="AF268" s="164"/>
    </row>
    <row r="269" spans="1:32" ht="10.5" customHeight="1">
      <c r="A269" s="211"/>
      <c r="B269" s="211"/>
      <c r="C269" s="164"/>
      <c r="D269" s="212"/>
      <c r="E269" s="164"/>
      <c r="F269" s="164"/>
      <c r="G269" s="164"/>
      <c r="H269" s="164"/>
      <c r="I269" s="164"/>
      <c r="J269" s="164"/>
      <c r="K269" s="164"/>
      <c r="L269" s="164"/>
      <c r="M269" s="164"/>
      <c r="N269" s="164"/>
      <c r="O269" s="164"/>
      <c r="P269" s="164"/>
      <c r="Q269" s="164"/>
      <c r="R269" s="164"/>
      <c r="S269" s="164"/>
      <c r="T269" s="164"/>
      <c r="U269" s="164"/>
      <c r="V269" s="164"/>
      <c r="W269" s="164"/>
      <c r="X269" s="164"/>
      <c r="Y269" s="164"/>
      <c r="Z269" s="164"/>
      <c r="AA269" s="164"/>
      <c r="AB269" s="164"/>
      <c r="AC269" s="164"/>
      <c r="AD269" s="164"/>
      <c r="AE269" s="164"/>
      <c r="AF269" s="164"/>
    </row>
    <row r="270" spans="1:32" ht="10.5" customHeight="1">
      <c r="A270" s="211"/>
      <c r="B270" s="211"/>
      <c r="C270" s="164"/>
      <c r="D270" s="212"/>
      <c r="E270" s="164"/>
      <c r="F270" s="164"/>
      <c r="G270" s="164"/>
      <c r="H270" s="164"/>
      <c r="I270" s="164"/>
      <c r="J270" s="164"/>
      <c r="K270" s="164"/>
      <c r="L270" s="164"/>
      <c r="M270" s="164"/>
      <c r="N270" s="164"/>
      <c r="O270" s="164"/>
      <c r="P270" s="164"/>
      <c r="Q270" s="164"/>
      <c r="R270" s="164"/>
      <c r="S270" s="164"/>
      <c r="T270" s="164"/>
      <c r="U270" s="164"/>
      <c r="V270" s="164"/>
      <c r="W270" s="164"/>
      <c r="X270" s="164"/>
      <c r="Y270" s="164"/>
      <c r="Z270" s="164"/>
      <c r="AA270" s="164"/>
      <c r="AB270" s="164"/>
      <c r="AC270" s="164"/>
      <c r="AD270" s="164"/>
      <c r="AE270" s="164"/>
      <c r="AF270" s="164"/>
    </row>
    <row r="271" spans="1:32" ht="10.5" customHeight="1">
      <c r="A271" s="211"/>
      <c r="B271" s="211"/>
      <c r="C271" s="164"/>
      <c r="D271" s="212"/>
      <c r="E271" s="164"/>
      <c r="F271" s="164"/>
      <c r="G271" s="164"/>
      <c r="H271" s="164"/>
      <c r="I271" s="164"/>
      <c r="J271" s="164"/>
      <c r="K271" s="164"/>
      <c r="L271" s="164"/>
      <c r="M271" s="164"/>
      <c r="N271" s="164"/>
      <c r="O271" s="164"/>
      <c r="P271" s="164"/>
      <c r="Q271" s="164"/>
      <c r="R271" s="164"/>
      <c r="S271" s="164"/>
      <c r="T271" s="164"/>
      <c r="U271" s="164"/>
      <c r="V271" s="164"/>
      <c r="W271" s="164"/>
      <c r="X271" s="164"/>
      <c r="Y271" s="164"/>
      <c r="Z271" s="164"/>
      <c r="AA271" s="164"/>
      <c r="AB271" s="164"/>
      <c r="AC271" s="164"/>
      <c r="AD271" s="164"/>
      <c r="AE271" s="164"/>
      <c r="AF271" s="164"/>
    </row>
    <row r="272" spans="1:32" ht="10.5" customHeight="1">
      <c r="A272" s="211"/>
      <c r="B272" s="211"/>
      <c r="C272" s="164"/>
      <c r="D272" s="212"/>
      <c r="E272" s="164"/>
      <c r="F272" s="164"/>
      <c r="G272" s="164"/>
      <c r="H272" s="164"/>
      <c r="I272" s="164"/>
      <c r="J272" s="164"/>
      <c r="K272" s="164"/>
      <c r="L272" s="164"/>
      <c r="M272" s="164"/>
      <c r="N272" s="164"/>
      <c r="O272" s="164"/>
      <c r="P272" s="164"/>
      <c r="Q272" s="164"/>
      <c r="R272" s="164"/>
      <c r="S272" s="164"/>
      <c r="T272" s="164"/>
      <c r="U272" s="164"/>
      <c r="V272" s="164"/>
      <c r="W272" s="164"/>
      <c r="X272" s="164"/>
      <c r="Y272" s="164"/>
      <c r="Z272" s="164"/>
      <c r="AA272" s="164"/>
      <c r="AB272" s="164"/>
      <c r="AC272" s="164"/>
      <c r="AD272" s="164"/>
      <c r="AE272" s="164"/>
      <c r="AF272" s="164"/>
    </row>
    <row r="273" spans="1:32" ht="10.5" customHeight="1">
      <c r="A273" s="211"/>
      <c r="B273" s="211"/>
      <c r="C273" s="164"/>
      <c r="D273" s="212"/>
      <c r="E273" s="164"/>
      <c r="F273" s="164"/>
      <c r="G273" s="164"/>
      <c r="H273" s="164"/>
      <c r="I273" s="164"/>
      <c r="J273" s="164"/>
      <c r="K273" s="164"/>
      <c r="L273" s="164"/>
      <c r="M273" s="164"/>
      <c r="N273" s="164"/>
      <c r="O273" s="164"/>
      <c r="P273" s="164"/>
      <c r="Q273" s="164"/>
      <c r="R273" s="164"/>
      <c r="S273" s="164"/>
      <c r="T273" s="164"/>
      <c r="U273" s="164"/>
      <c r="V273" s="164"/>
      <c r="W273" s="164"/>
      <c r="X273" s="164"/>
      <c r="Y273" s="164"/>
      <c r="Z273" s="164"/>
      <c r="AA273" s="164"/>
      <c r="AB273" s="164"/>
      <c r="AC273" s="164"/>
      <c r="AD273" s="164"/>
      <c r="AE273" s="164"/>
      <c r="AF273" s="164"/>
    </row>
    <row r="274" spans="1:32" ht="10.5" customHeight="1">
      <c r="A274" s="211"/>
      <c r="B274" s="211"/>
      <c r="C274" s="164"/>
      <c r="D274" s="212"/>
      <c r="E274" s="164"/>
      <c r="F274" s="164"/>
      <c r="G274" s="164"/>
      <c r="H274" s="164"/>
      <c r="I274" s="164"/>
      <c r="J274" s="164"/>
      <c r="K274" s="164"/>
      <c r="L274" s="164"/>
      <c r="M274" s="164"/>
      <c r="N274" s="164"/>
      <c r="O274" s="164"/>
      <c r="P274" s="164"/>
      <c r="Q274" s="164"/>
      <c r="R274" s="164"/>
      <c r="S274" s="164"/>
      <c r="T274" s="164"/>
      <c r="U274" s="164"/>
      <c r="V274" s="164"/>
      <c r="W274" s="164"/>
      <c r="X274" s="164"/>
      <c r="Y274" s="164"/>
      <c r="Z274" s="164"/>
      <c r="AA274" s="164"/>
      <c r="AB274" s="164"/>
      <c r="AC274" s="164"/>
      <c r="AD274" s="164"/>
      <c r="AE274" s="164"/>
      <c r="AF274" s="164"/>
    </row>
    <row r="275" spans="1:32" ht="10.5" customHeight="1">
      <c r="A275" s="211"/>
      <c r="B275" s="211"/>
      <c r="C275" s="164"/>
      <c r="D275" s="212"/>
      <c r="E275" s="164"/>
      <c r="F275" s="164"/>
      <c r="G275" s="164"/>
      <c r="H275" s="164"/>
      <c r="I275" s="164"/>
      <c r="J275" s="164"/>
      <c r="K275" s="164"/>
      <c r="L275" s="164"/>
      <c r="M275" s="164"/>
      <c r="N275" s="164"/>
      <c r="O275" s="164"/>
      <c r="P275" s="164"/>
      <c r="Q275" s="164"/>
      <c r="R275" s="164"/>
      <c r="S275" s="164"/>
      <c r="T275" s="164"/>
      <c r="U275" s="164"/>
      <c r="V275" s="164"/>
      <c r="W275" s="164"/>
      <c r="X275" s="164"/>
      <c r="Y275" s="164"/>
      <c r="Z275" s="164"/>
      <c r="AA275" s="164"/>
      <c r="AB275" s="164"/>
      <c r="AC275" s="164"/>
      <c r="AD275" s="164"/>
      <c r="AE275" s="164"/>
      <c r="AF275" s="164"/>
    </row>
    <row r="276" spans="1:32" ht="10.5" customHeight="1">
      <c r="A276" s="211"/>
      <c r="B276" s="211"/>
      <c r="C276" s="164"/>
      <c r="D276" s="212"/>
      <c r="E276" s="164"/>
      <c r="F276" s="164"/>
      <c r="G276" s="164"/>
      <c r="H276" s="164"/>
      <c r="I276" s="164"/>
      <c r="J276" s="164"/>
      <c r="K276" s="164"/>
      <c r="L276" s="164"/>
      <c r="M276" s="164"/>
      <c r="N276" s="164"/>
      <c r="O276" s="164"/>
      <c r="P276" s="164"/>
      <c r="Q276" s="164"/>
      <c r="R276" s="164"/>
      <c r="S276" s="164"/>
      <c r="T276" s="164"/>
      <c r="U276" s="164"/>
      <c r="V276" s="164"/>
      <c r="W276" s="164"/>
      <c r="X276" s="164"/>
      <c r="Y276" s="164"/>
      <c r="Z276" s="164"/>
      <c r="AA276" s="164"/>
      <c r="AB276" s="164"/>
      <c r="AC276" s="164"/>
      <c r="AD276" s="164"/>
      <c r="AE276" s="164"/>
      <c r="AF276" s="164"/>
    </row>
    <row r="277" spans="1:32" ht="10.5" customHeight="1">
      <c r="A277" s="211"/>
      <c r="B277" s="211"/>
      <c r="C277" s="164"/>
      <c r="D277" s="212"/>
      <c r="E277" s="164"/>
      <c r="F277" s="164"/>
      <c r="G277" s="164"/>
      <c r="H277" s="164"/>
      <c r="I277" s="164"/>
      <c r="J277" s="164"/>
      <c r="K277" s="164"/>
      <c r="L277" s="164"/>
      <c r="M277" s="164"/>
      <c r="N277" s="164"/>
      <c r="O277" s="164"/>
      <c r="P277" s="164"/>
      <c r="Q277" s="164"/>
      <c r="R277" s="164"/>
      <c r="S277" s="164"/>
      <c r="T277" s="164"/>
      <c r="U277" s="164"/>
      <c r="V277" s="164"/>
      <c r="W277" s="164"/>
      <c r="X277" s="164"/>
      <c r="Y277" s="164"/>
      <c r="Z277" s="164"/>
      <c r="AA277" s="164"/>
      <c r="AB277" s="164"/>
      <c r="AC277" s="164"/>
      <c r="AD277" s="164"/>
      <c r="AE277" s="164"/>
      <c r="AF277" s="164"/>
    </row>
    <row r="278" spans="1:32" ht="10.5" customHeight="1">
      <c r="A278" s="211"/>
      <c r="B278" s="211"/>
      <c r="C278" s="164"/>
      <c r="D278" s="212"/>
      <c r="E278" s="164"/>
      <c r="F278" s="164"/>
      <c r="G278" s="164"/>
      <c r="H278" s="164"/>
      <c r="I278" s="164"/>
      <c r="J278" s="164"/>
      <c r="K278" s="164"/>
      <c r="L278" s="164"/>
      <c r="M278" s="164"/>
      <c r="N278" s="164"/>
      <c r="O278" s="164"/>
      <c r="P278" s="164"/>
      <c r="Q278" s="164"/>
      <c r="R278" s="164"/>
      <c r="S278" s="164"/>
      <c r="T278" s="164"/>
      <c r="U278" s="164"/>
      <c r="V278" s="164"/>
      <c r="W278" s="164"/>
      <c r="X278" s="164"/>
      <c r="Y278" s="164"/>
      <c r="Z278" s="164"/>
      <c r="AA278" s="164"/>
      <c r="AB278" s="164"/>
      <c r="AC278" s="164"/>
      <c r="AD278" s="164"/>
      <c r="AE278" s="164"/>
      <c r="AF278" s="164"/>
    </row>
    <row r="279" spans="1:32" ht="10.5" customHeight="1">
      <c r="A279" s="211"/>
      <c r="B279" s="211"/>
      <c r="C279" s="164"/>
      <c r="D279" s="212"/>
      <c r="E279" s="164"/>
      <c r="F279" s="164"/>
      <c r="G279" s="164"/>
      <c r="H279" s="164"/>
      <c r="I279" s="164"/>
      <c r="J279" s="164"/>
      <c r="K279" s="164"/>
      <c r="L279" s="164"/>
      <c r="M279" s="164"/>
      <c r="N279" s="164"/>
      <c r="O279" s="164"/>
      <c r="P279" s="164"/>
      <c r="Q279" s="164"/>
      <c r="R279" s="164"/>
      <c r="S279" s="164"/>
      <c r="T279" s="164"/>
      <c r="U279" s="164"/>
      <c r="V279" s="164"/>
      <c r="W279" s="164"/>
      <c r="X279" s="164"/>
      <c r="Y279" s="164"/>
      <c r="Z279" s="164"/>
      <c r="AA279" s="164"/>
      <c r="AB279" s="164"/>
      <c r="AC279" s="164"/>
      <c r="AD279" s="164"/>
      <c r="AE279" s="164"/>
      <c r="AF279" s="164"/>
    </row>
    <row r="280" spans="1:32" ht="10.5" customHeight="1">
      <c r="A280" s="211"/>
      <c r="B280" s="211"/>
      <c r="C280" s="164"/>
      <c r="D280" s="212"/>
      <c r="E280" s="164"/>
      <c r="F280" s="164"/>
      <c r="G280" s="164"/>
      <c r="H280" s="164"/>
      <c r="I280" s="164"/>
      <c r="J280" s="164"/>
      <c r="K280" s="164"/>
      <c r="L280" s="164"/>
      <c r="M280" s="164"/>
      <c r="N280" s="164"/>
      <c r="O280" s="164"/>
      <c r="P280" s="164"/>
      <c r="Q280" s="164"/>
      <c r="R280" s="164"/>
      <c r="S280" s="164"/>
      <c r="T280" s="164"/>
      <c r="U280" s="164"/>
      <c r="V280" s="164"/>
      <c r="W280" s="164"/>
      <c r="X280" s="164"/>
      <c r="Y280" s="164"/>
      <c r="Z280" s="164"/>
      <c r="AA280" s="164"/>
      <c r="AB280" s="164"/>
      <c r="AC280" s="164"/>
      <c r="AD280" s="164"/>
      <c r="AE280" s="164"/>
      <c r="AF280" s="164"/>
    </row>
    <row r="281" spans="1:32" ht="10.5" customHeight="1">
      <c r="A281" s="211"/>
      <c r="B281" s="211"/>
      <c r="C281" s="164"/>
      <c r="D281" s="212"/>
      <c r="E281" s="164"/>
      <c r="F281" s="164"/>
      <c r="G281" s="164"/>
      <c r="H281" s="164"/>
      <c r="I281" s="164"/>
      <c r="J281" s="164"/>
      <c r="K281" s="164"/>
      <c r="L281" s="164"/>
      <c r="M281" s="164"/>
      <c r="N281" s="164"/>
      <c r="O281" s="164"/>
      <c r="P281" s="164"/>
      <c r="Q281" s="164"/>
      <c r="R281" s="164"/>
      <c r="S281" s="164"/>
      <c r="T281" s="164"/>
      <c r="U281" s="164"/>
      <c r="V281" s="164"/>
      <c r="W281" s="164"/>
      <c r="X281" s="164"/>
      <c r="Y281" s="164"/>
      <c r="Z281" s="164"/>
      <c r="AA281" s="164"/>
      <c r="AB281" s="164"/>
      <c r="AC281" s="164"/>
      <c r="AD281" s="164"/>
      <c r="AE281" s="164"/>
      <c r="AF281" s="164"/>
    </row>
    <row r="282" spans="1:32" ht="10.5" customHeight="1">
      <c r="A282" s="211"/>
      <c r="B282" s="211"/>
      <c r="C282" s="164"/>
      <c r="D282" s="212"/>
      <c r="E282" s="164"/>
      <c r="F282" s="164"/>
      <c r="G282" s="164"/>
      <c r="H282" s="164"/>
      <c r="I282" s="164"/>
      <c r="J282" s="164"/>
      <c r="K282" s="164"/>
      <c r="L282" s="164"/>
      <c r="M282" s="164"/>
      <c r="N282" s="164"/>
      <c r="O282" s="164"/>
      <c r="P282" s="164"/>
      <c r="Q282" s="164"/>
      <c r="R282" s="164"/>
      <c r="S282" s="164"/>
      <c r="T282" s="164"/>
      <c r="U282" s="164"/>
      <c r="V282" s="164"/>
      <c r="W282" s="164"/>
      <c r="X282" s="164"/>
      <c r="Y282" s="164"/>
      <c r="Z282" s="164"/>
      <c r="AA282" s="164"/>
      <c r="AB282" s="164"/>
      <c r="AC282" s="164"/>
      <c r="AD282" s="164"/>
      <c r="AE282" s="164"/>
      <c r="AF282" s="164"/>
    </row>
    <row r="283" spans="1:32" ht="10.5" customHeight="1">
      <c r="A283" s="211"/>
      <c r="B283" s="211"/>
      <c r="C283" s="164"/>
      <c r="D283" s="212"/>
      <c r="E283" s="164"/>
      <c r="F283" s="164"/>
      <c r="G283" s="164"/>
      <c r="H283" s="164"/>
      <c r="I283" s="164"/>
      <c r="J283" s="164"/>
      <c r="K283" s="164"/>
      <c r="L283" s="164"/>
      <c r="M283" s="164"/>
      <c r="N283" s="164"/>
      <c r="O283" s="164"/>
      <c r="P283" s="164"/>
      <c r="Q283" s="164"/>
      <c r="R283" s="164"/>
      <c r="S283" s="164"/>
      <c r="T283" s="164"/>
      <c r="U283" s="164"/>
      <c r="V283" s="164"/>
      <c r="W283" s="164"/>
      <c r="X283" s="164"/>
      <c r="Y283" s="164"/>
      <c r="Z283" s="164"/>
      <c r="AA283" s="164"/>
      <c r="AB283" s="164"/>
      <c r="AC283" s="164"/>
      <c r="AD283" s="164"/>
      <c r="AE283" s="164"/>
      <c r="AF283" s="164"/>
    </row>
    <row r="284" spans="1:32" ht="10.5" customHeight="1">
      <c r="A284" s="211"/>
      <c r="B284" s="211"/>
      <c r="C284" s="164"/>
      <c r="D284" s="212"/>
      <c r="E284" s="164"/>
      <c r="F284" s="164"/>
      <c r="G284" s="164"/>
      <c r="H284" s="164"/>
      <c r="I284" s="164"/>
      <c r="J284" s="164"/>
      <c r="K284" s="164"/>
      <c r="L284" s="164"/>
      <c r="M284" s="164"/>
      <c r="N284" s="164"/>
      <c r="O284" s="164"/>
      <c r="P284" s="164"/>
      <c r="Q284" s="164"/>
      <c r="R284" s="164"/>
      <c r="S284" s="164"/>
      <c r="T284" s="164"/>
      <c r="U284" s="164"/>
      <c r="V284" s="164"/>
      <c r="W284" s="164"/>
      <c r="X284" s="164"/>
      <c r="Y284" s="164"/>
      <c r="Z284" s="164"/>
      <c r="AA284" s="164"/>
      <c r="AB284" s="164"/>
      <c r="AC284" s="164"/>
      <c r="AD284" s="164"/>
      <c r="AE284" s="164"/>
      <c r="AF284" s="164"/>
    </row>
    <row r="285" spans="1:32" ht="10.5" customHeight="1">
      <c r="A285" s="211"/>
      <c r="B285" s="211"/>
      <c r="C285" s="164"/>
      <c r="D285" s="212"/>
      <c r="E285" s="164"/>
      <c r="F285" s="164"/>
      <c r="G285" s="164"/>
      <c r="H285" s="164"/>
      <c r="I285" s="164"/>
      <c r="J285" s="164"/>
      <c r="K285" s="164"/>
      <c r="L285" s="164"/>
      <c r="M285" s="164"/>
      <c r="N285" s="164"/>
      <c r="O285" s="164"/>
      <c r="P285" s="164"/>
      <c r="Q285" s="164"/>
      <c r="R285" s="164"/>
      <c r="S285" s="164"/>
      <c r="T285" s="164"/>
      <c r="U285" s="164"/>
      <c r="V285" s="164"/>
      <c r="W285" s="164"/>
      <c r="X285" s="164"/>
      <c r="Y285" s="164"/>
      <c r="Z285" s="164"/>
      <c r="AA285" s="164"/>
      <c r="AB285" s="164"/>
      <c r="AC285" s="164"/>
      <c r="AD285" s="164"/>
      <c r="AE285" s="164"/>
      <c r="AF285" s="164"/>
    </row>
    <row r="286" spans="1:32" ht="10.5" customHeight="1">
      <c r="A286" s="211"/>
      <c r="B286" s="211"/>
      <c r="C286" s="164"/>
      <c r="D286" s="212"/>
      <c r="E286" s="164"/>
      <c r="F286" s="164"/>
      <c r="G286" s="164"/>
      <c r="H286" s="164"/>
      <c r="I286" s="164"/>
      <c r="J286" s="164"/>
      <c r="K286" s="164"/>
      <c r="L286" s="164"/>
      <c r="M286" s="164"/>
      <c r="N286" s="164"/>
      <c r="O286" s="164"/>
      <c r="P286" s="164"/>
      <c r="Q286" s="164"/>
      <c r="R286" s="164"/>
      <c r="S286" s="164"/>
      <c r="T286" s="164"/>
      <c r="U286" s="164"/>
      <c r="V286" s="164"/>
      <c r="W286" s="164"/>
      <c r="X286" s="164"/>
      <c r="Y286" s="164"/>
      <c r="Z286" s="164"/>
      <c r="AA286" s="164"/>
      <c r="AB286" s="164"/>
      <c r="AC286" s="164"/>
      <c r="AD286" s="164"/>
      <c r="AE286" s="164"/>
      <c r="AF286" s="164"/>
    </row>
    <row r="287" spans="1:32" ht="10.5" customHeight="1">
      <c r="A287" s="211"/>
      <c r="B287" s="211"/>
      <c r="C287" s="164"/>
      <c r="D287" s="212"/>
      <c r="E287" s="164"/>
      <c r="F287" s="164"/>
      <c r="G287" s="164"/>
      <c r="H287" s="164"/>
      <c r="I287" s="164"/>
      <c r="J287" s="164"/>
      <c r="K287" s="164"/>
      <c r="L287" s="164"/>
      <c r="M287" s="164"/>
      <c r="N287" s="164"/>
      <c r="O287" s="164"/>
      <c r="P287" s="164"/>
      <c r="Q287" s="164"/>
      <c r="R287" s="164"/>
      <c r="S287" s="164"/>
      <c r="T287" s="164"/>
      <c r="U287" s="164"/>
      <c r="V287" s="164"/>
      <c r="W287" s="164"/>
      <c r="X287" s="164"/>
      <c r="Y287" s="164"/>
      <c r="Z287" s="164"/>
      <c r="AA287" s="164"/>
      <c r="AB287" s="164"/>
      <c r="AC287" s="164"/>
      <c r="AD287" s="164"/>
      <c r="AE287" s="164"/>
      <c r="AF287" s="164"/>
    </row>
    <row r="288" spans="1:32" ht="10.5" customHeight="1">
      <c r="A288" s="211"/>
      <c r="B288" s="211"/>
      <c r="C288" s="164"/>
      <c r="D288" s="212"/>
      <c r="E288" s="164"/>
      <c r="F288" s="164"/>
      <c r="G288" s="164"/>
      <c r="H288" s="164"/>
      <c r="I288" s="164"/>
      <c r="J288" s="164"/>
      <c r="K288" s="164"/>
      <c r="L288" s="164"/>
      <c r="M288" s="164"/>
      <c r="N288" s="164"/>
      <c r="O288" s="164"/>
      <c r="P288" s="164"/>
      <c r="Q288" s="164"/>
      <c r="R288" s="164"/>
      <c r="S288" s="164"/>
      <c r="T288" s="164"/>
      <c r="U288" s="164"/>
      <c r="V288" s="164"/>
      <c r="W288" s="164"/>
      <c r="X288" s="164"/>
      <c r="Y288" s="164"/>
      <c r="Z288" s="164"/>
      <c r="AA288" s="164"/>
      <c r="AB288" s="164"/>
      <c r="AC288" s="164"/>
      <c r="AD288" s="164"/>
      <c r="AE288" s="164"/>
      <c r="AF288" s="164"/>
    </row>
    <row r="289" spans="1:32" ht="10.5" customHeight="1">
      <c r="A289" s="211"/>
      <c r="B289" s="211"/>
      <c r="C289" s="164"/>
      <c r="D289" s="212"/>
      <c r="E289" s="164"/>
      <c r="F289" s="164"/>
      <c r="G289" s="164"/>
      <c r="H289" s="164"/>
      <c r="I289" s="164"/>
      <c r="J289" s="164"/>
      <c r="K289" s="164"/>
      <c r="L289" s="164"/>
      <c r="M289" s="164"/>
      <c r="N289" s="164"/>
      <c r="O289" s="164"/>
      <c r="P289" s="164"/>
      <c r="Q289" s="164"/>
      <c r="R289" s="164"/>
      <c r="S289" s="164"/>
      <c r="T289" s="164"/>
      <c r="U289" s="164"/>
      <c r="V289" s="164"/>
      <c r="W289" s="164"/>
      <c r="X289" s="164"/>
      <c r="Y289" s="164"/>
      <c r="Z289" s="164"/>
      <c r="AA289" s="164"/>
      <c r="AB289" s="164"/>
      <c r="AC289" s="164"/>
      <c r="AD289" s="164"/>
      <c r="AE289" s="164"/>
      <c r="AF289" s="164"/>
    </row>
    <row r="290" spans="1:32" ht="10.5" customHeight="1">
      <c r="A290" s="211"/>
      <c r="B290" s="211"/>
      <c r="C290" s="164"/>
      <c r="D290" s="212"/>
      <c r="E290" s="164"/>
      <c r="F290" s="164"/>
      <c r="G290" s="164"/>
      <c r="H290" s="164"/>
      <c r="I290" s="164"/>
      <c r="J290" s="164"/>
      <c r="K290" s="164"/>
      <c r="L290" s="164"/>
      <c r="M290" s="164"/>
      <c r="N290" s="164"/>
      <c r="O290" s="164"/>
      <c r="P290" s="164"/>
      <c r="Q290" s="164"/>
      <c r="R290" s="164"/>
      <c r="S290" s="164"/>
      <c r="T290" s="164"/>
      <c r="U290" s="164"/>
      <c r="V290" s="164"/>
      <c r="W290" s="164"/>
      <c r="X290" s="164"/>
      <c r="Y290" s="164"/>
      <c r="Z290" s="164"/>
      <c r="AA290" s="164"/>
      <c r="AB290" s="164"/>
      <c r="AC290" s="164"/>
      <c r="AD290" s="164"/>
      <c r="AE290" s="164"/>
      <c r="AF290" s="164"/>
    </row>
    <row r="291" spans="1:32" ht="10.5" customHeight="1">
      <c r="A291" s="211"/>
      <c r="B291" s="211"/>
      <c r="C291" s="164"/>
      <c r="D291" s="212"/>
      <c r="E291" s="164"/>
      <c r="F291" s="164"/>
      <c r="G291" s="164"/>
      <c r="H291" s="164"/>
      <c r="I291" s="164"/>
      <c r="J291" s="164"/>
      <c r="K291" s="164"/>
      <c r="L291" s="164"/>
      <c r="M291" s="164"/>
      <c r="N291" s="164"/>
      <c r="O291" s="164"/>
      <c r="P291" s="164"/>
      <c r="Q291" s="164"/>
      <c r="R291" s="164"/>
      <c r="S291" s="164"/>
      <c r="T291" s="164"/>
      <c r="U291" s="164"/>
      <c r="V291" s="164"/>
      <c r="W291" s="164"/>
      <c r="X291" s="164"/>
      <c r="Y291" s="164"/>
      <c r="Z291" s="164"/>
      <c r="AA291" s="164"/>
      <c r="AB291" s="164"/>
      <c r="AC291" s="164"/>
      <c r="AD291" s="164"/>
      <c r="AE291" s="164"/>
      <c r="AF291" s="164"/>
    </row>
    <row r="292" spans="1:32" ht="10.5" customHeight="1">
      <c r="A292" s="211"/>
      <c r="B292" s="211"/>
      <c r="C292" s="164"/>
      <c r="D292" s="212"/>
      <c r="E292" s="164"/>
      <c r="F292" s="164"/>
      <c r="G292" s="164"/>
      <c r="H292" s="164"/>
      <c r="I292" s="164"/>
      <c r="J292" s="164"/>
      <c r="K292" s="164"/>
      <c r="L292" s="164"/>
      <c r="M292" s="164"/>
      <c r="N292" s="164"/>
      <c r="O292" s="164"/>
      <c r="P292" s="164"/>
      <c r="Q292" s="164"/>
      <c r="R292" s="164"/>
      <c r="S292" s="164"/>
      <c r="T292" s="164"/>
      <c r="U292" s="164"/>
      <c r="V292" s="164"/>
      <c r="W292" s="164"/>
      <c r="X292" s="164"/>
      <c r="Y292" s="164"/>
      <c r="Z292" s="164"/>
      <c r="AA292" s="164"/>
      <c r="AB292" s="164"/>
      <c r="AC292" s="164"/>
      <c r="AD292" s="164"/>
      <c r="AE292" s="164"/>
      <c r="AF292" s="164"/>
    </row>
    <row r="293" spans="1:32" ht="10.5" customHeight="1">
      <c r="A293" s="211"/>
      <c r="B293" s="211"/>
      <c r="C293" s="164"/>
      <c r="D293" s="212"/>
      <c r="E293" s="164"/>
      <c r="F293" s="164"/>
      <c r="G293" s="164"/>
      <c r="H293" s="164"/>
      <c r="I293" s="164"/>
      <c r="J293" s="164"/>
      <c r="K293" s="164"/>
      <c r="L293" s="164"/>
      <c r="M293" s="164"/>
      <c r="N293" s="164"/>
      <c r="O293" s="164"/>
      <c r="P293" s="164"/>
      <c r="Q293" s="164"/>
      <c r="R293" s="164"/>
      <c r="S293" s="164"/>
      <c r="T293" s="164"/>
      <c r="U293" s="164"/>
      <c r="V293" s="164"/>
      <c r="W293" s="164"/>
      <c r="X293" s="164"/>
      <c r="Y293" s="164"/>
      <c r="Z293" s="164"/>
      <c r="AA293" s="164"/>
      <c r="AB293" s="164"/>
      <c r="AC293" s="164"/>
      <c r="AD293" s="164"/>
      <c r="AE293" s="164"/>
      <c r="AF293" s="164"/>
    </row>
    <row r="294" spans="1:32" ht="10.5" customHeight="1">
      <c r="A294" s="211"/>
      <c r="B294" s="211"/>
      <c r="C294" s="164"/>
      <c r="D294" s="212"/>
      <c r="E294" s="164"/>
      <c r="F294" s="164"/>
      <c r="G294" s="164"/>
      <c r="H294" s="164"/>
      <c r="I294" s="164"/>
      <c r="J294" s="164"/>
      <c r="K294" s="164"/>
      <c r="L294" s="164"/>
      <c r="M294" s="164"/>
      <c r="N294" s="164"/>
      <c r="O294" s="164"/>
      <c r="P294" s="164"/>
      <c r="Q294" s="164"/>
      <c r="R294" s="164"/>
      <c r="S294" s="164"/>
      <c r="T294" s="164"/>
      <c r="U294" s="164"/>
      <c r="V294" s="164"/>
      <c r="W294" s="164"/>
      <c r="X294" s="164"/>
      <c r="Y294" s="164"/>
      <c r="Z294" s="164"/>
      <c r="AA294" s="164"/>
      <c r="AB294" s="164"/>
      <c r="AC294" s="164"/>
      <c r="AD294" s="164"/>
      <c r="AE294" s="164"/>
      <c r="AF294" s="164"/>
    </row>
    <row r="295" spans="1:32" ht="10.5" customHeight="1">
      <c r="A295" s="211"/>
      <c r="B295" s="211"/>
      <c r="C295" s="164"/>
      <c r="D295" s="212"/>
      <c r="E295" s="164"/>
      <c r="F295" s="164"/>
      <c r="G295" s="164"/>
      <c r="H295" s="164"/>
      <c r="I295" s="164"/>
      <c r="J295" s="164"/>
      <c r="K295" s="164"/>
      <c r="L295" s="164"/>
      <c r="M295" s="164"/>
      <c r="N295" s="164"/>
      <c r="O295" s="164"/>
      <c r="P295" s="164"/>
      <c r="Q295" s="164"/>
      <c r="R295" s="164"/>
      <c r="S295" s="164"/>
      <c r="T295" s="164"/>
      <c r="U295" s="164"/>
      <c r="V295" s="164"/>
      <c r="W295" s="164"/>
      <c r="X295" s="164"/>
      <c r="Y295" s="164"/>
      <c r="Z295" s="164"/>
      <c r="AA295" s="164"/>
      <c r="AB295" s="164"/>
      <c r="AC295" s="164"/>
      <c r="AD295" s="164"/>
      <c r="AE295" s="164"/>
      <c r="AF295" s="164"/>
    </row>
    <row r="296" spans="1:32" ht="10.5" customHeight="1">
      <c r="A296" s="211"/>
      <c r="B296" s="211"/>
      <c r="C296" s="164"/>
      <c r="D296" s="212"/>
      <c r="E296" s="164"/>
      <c r="F296" s="164"/>
      <c r="G296" s="164"/>
      <c r="H296" s="164"/>
      <c r="I296" s="164"/>
      <c r="J296" s="164"/>
      <c r="K296" s="164"/>
      <c r="L296" s="164"/>
      <c r="M296" s="164"/>
      <c r="N296" s="164"/>
      <c r="O296" s="164"/>
      <c r="P296" s="164"/>
      <c r="Q296" s="164"/>
      <c r="R296" s="164"/>
      <c r="S296" s="164"/>
      <c r="T296" s="164"/>
      <c r="U296" s="164"/>
      <c r="V296" s="164"/>
      <c r="W296" s="164"/>
      <c r="X296" s="164"/>
      <c r="Y296" s="164"/>
      <c r="Z296" s="164"/>
      <c r="AA296" s="164"/>
      <c r="AB296" s="164"/>
      <c r="AC296" s="164"/>
      <c r="AD296" s="164"/>
      <c r="AE296" s="164"/>
      <c r="AF296" s="164"/>
    </row>
    <row r="297" spans="1:32" ht="10.5" customHeight="1">
      <c r="A297" s="211"/>
      <c r="B297" s="211"/>
      <c r="C297" s="164"/>
      <c r="D297" s="212"/>
      <c r="E297" s="164"/>
      <c r="F297" s="164"/>
      <c r="G297" s="164"/>
      <c r="H297" s="164"/>
      <c r="I297" s="164"/>
      <c r="J297" s="164"/>
      <c r="K297" s="164"/>
      <c r="L297" s="164"/>
      <c r="M297" s="164"/>
      <c r="N297" s="164"/>
      <c r="O297" s="164"/>
      <c r="P297" s="164"/>
      <c r="Q297" s="164"/>
      <c r="R297" s="164"/>
      <c r="S297" s="164"/>
      <c r="T297" s="164"/>
      <c r="U297" s="164"/>
      <c r="V297" s="164"/>
      <c r="W297" s="164"/>
      <c r="X297" s="164"/>
      <c r="Y297" s="164"/>
      <c r="Z297" s="164"/>
      <c r="AA297" s="164"/>
      <c r="AB297" s="164"/>
      <c r="AC297" s="164"/>
      <c r="AD297" s="164"/>
      <c r="AE297" s="164"/>
      <c r="AF297" s="164"/>
    </row>
    <row r="298" spans="1:32" ht="10.5" customHeight="1">
      <c r="A298" s="211"/>
      <c r="B298" s="211"/>
      <c r="C298" s="164"/>
      <c r="D298" s="212"/>
      <c r="E298" s="164"/>
      <c r="F298" s="164"/>
      <c r="G298" s="164"/>
      <c r="H298" s="164"/>
      <c r="I298" s="164"/>
      <c r="J298" s="164"/>
      <c r="K298" s="164"/>
      <c r="L298" s="164"/>
      <c r="M298" s="164"/>
      <c r="N298" s="164"/>
      <c r="O298" s="164"/>
      <c r="P298" s="164"/>
      <c r="Q298" s="164"/>
      <c r="R298" s="164"/>
      <c r="S298" s="164"/>
      <c r="T298" s="164"/>
      <c r="U298" s="164"/>
      <c r="V298" s="164"/>
      <c r="W298" s="164"/>
      <c r="X298" s="164"/>
      <c r="Y298" s="164"/>
      <c r="Z298" s="164"/>
      <c r="AA298" s="164"/>
      <c r="AB298" s="164"/>
      <c r="AC298" s="164"/>
      <c r="AD298" s="164"/>
      <c r="AE298" s="164"/>
      <c r="AF298" s="164"/>
    </row>
    <row r="299" spans="1:32" ht="10.5" customHeight="1">
      <c r="A299" s="211"/>
      <c r="B299" s="211"/>
      <c r="C299" s="164"/>
      <c r="D299" s="212"/>
      <c r="E299" s="164"/>
      <c r="F299" s="164"/>
      <c r="G299" s="164"/>
      <c r="H299" s="164"/>
      <c r="I299" s="164"/>
      <c r="J299" s="164"/>
      <c r="K299" s="164"/>
      <c r="L299" s="164"/>
      <c r="M299" s="164"/>
      <c r="N299" s="164"/>
      <c r="O299" s="164"/>
      <c r="P299" s="164"/>
      <c r="Q299" s="164"/>
      <c r="R299" s="164"/>
      <c r="S299" s="164"/>
      <c r="T299" s="164"/>
      <c r="U299" s="164"/>
      <c r="V299" s="164"/>
      <c r="W299" s="164"/>
      <c r="X299" s="164"/>
      <c r="Y299" s="164"/>
      <c r="Z299" s="164"/>
      <c r="AA299" s="164"/>
      <c r="AB299" s="164"/>
      <c r="AC299" s="164"/>
      <c r="AD299" s="164"/>
      <c r="AE299" s="164"/>
      <c r="AF299" s="164"/>
    </row>
    <row r="300" spans="1:32" ht="10.5" customHeight="1">
      <c r="A300" s="211"/>
      <c r="B300" s="211"/>
      <c r="C300" s="164"/>
      <c r="D300" s="212"/>
      <c r="E300" s="164"/>
      <c r="F300" s="164"/>
      <c r="G300" s="164"/>
      <c r="H300" s="164"/>
      <c r="I300" s="164"/>
      <c r="J300" s="164"/>
      <c r="K300" s="164"/>
      <c r="L300" s="164"/>
      <c r="M300" s="164"/>
      <c r="N300" s="164"/>
      <c r="O300" s="164"/>
      <c r="P300" s="164"/>
      <c r="Q300" s="164"/>
      <c r="R300" s="164"/>
      <c r="S300" s="164"/>
      <c r="T300" s="164"/>
      <c r="U300" s="164"/>
      <c r="V300" s="164"/>
      <c r="W300" s="164"/>
      <c r="X300" s="164"/>
      <c r="Y300" s="164"/>
      <c r="Z300" s="164"/>
      <c r="AA300" s="164"/>
      <c r="AB300" s="164"/>
      <c r="AC300" s="164"/>
      <c r="AD300" s="164"/>
      <c r="AE300" s="164"/>
      <c r="AF300" s="164"/>
    </row>
    <row r="301" spans="1:32" ht="10.5" customHeight="1">
      <c r="A301" s="211"/>
      <c r="B301" s="211"/>
      <c r="C301" s="164"/>
      <c r="D301" s="212"/>
      <c r="E301" s="164"/>
      <c r="F301" s="164"/>
      <c r="G301" s="164"/>
      <c r="H301" s="164"/>
      <c r="I301" s="164"/>
      <c r="J301" s="164"/>
      <c r="K301" s="164"/>
      <c r="L301" s="164"/>
      <c r="M301" s="164"/>
      <c r="N301" s="164"/>
      <c r="O301" s="164"/>
      <c r="P301" s="164"/>
      <c r="Q301" s="164"/>
      <c r="R301" s="164"/>
      <c r="S301" s="164"/>
      <c r="T301" s="164"/>
      <c r="U301" s="164"/>
      <c r="V301" s="164"/>
      <c r="W301" s="164"/>
      <c r="X301" s="164"/>
      <c r="Y301" s="164"/>
      <c r="Z301" s="164"/>
      <c r="AA301" s="164"/>
      <c r="AB301" s="164"/>
      <c r="AC301" s="164"/>
      <c r="AD301" s="164"/>
      <c r="AE301" s="164"/>
      <c r="AF301" s="164"/>
    </row>
    <row r="302" spans="1:32" ht="10.5" customHeight="1">
      <c r="A302" s="211"/>
      <c r="B302" s="211"/>
      <c r="C302" s="164"/>
      <c r="D302" s="212"/>
      <c r="E302" s="164"/>
      <c r="F302" s="164"/>
      <c r="G302" s="164"/>
      <c r="H302" s="164"/>
      <c r="I302" s="164"/>
      <c r="J302" s="164"/>
      <c r="K302" s="164"/>
      <c r="L302" s="164"/>
      <c r="M302" s="164"/>
      <c r="N302" s="164"/>
      <c r="O302" s="164"/>
      <c r="P302" s="164"/>
      <c r="Q302" s="164"/>
      <c r="R302" s="164"/>
      <c r="S302" s="164"/>
      <c r="T302" s="164"/>
      <c r="U302" s="164"/>
      <c r="V302" s="164"/>
      <c r="W302" s="164"/>
      <c r="X302" s="164"/>
      <c r="Y302" s="164"/>
      <c r="Z302" s="164"/>
      <c r="AA302" s="164"/>
      <c r="AB302" s="164"/>
      <c r="AC302" s="164"/>
      <c r="AD302" s="164"/>
      <c r="AE302" s="164"/>
      <c r="AF302" s="164"/>
    </row>
    <row r="303" spans="1:32" ht="10.5" customHeight="1">
      <c r="A303" s="211"/>
      <c r="B303" s="211"/>
      <c r="C303" s="164"/>
      <c r="D303" s="212"/>
      <c r="E303" s="164"/>
      <c r="F303" s="164"/>
      <c r="G303" s="164"/>
      <c r="H303" s="164"/>
      <c r="I303" s="164"/>
      <c r="J303" s="164"/>
      <c r="K303" s="164"/>
      <c r="L303" s="164"/>
      <c r="M303" s="164"/>
      <c r="N303" s="164"/>
      <c r="O303" s="164"/>
      <c r="P303" s="164"/>
      <c r="Q303" s="164"/>
      <c r="R303" s="164"/>
      <c r="S303" s="164"/>
      <c r="T303" s="164"/>
      <c r="U303" s="164"/>
      <c r="V303" s="164"/>
      <c r="W303" s="164"/>
      <c r="X303" s="164"/>
      <c r="Y303" s="164"/>
      <c r="Z303" s="164"/>
      <c r="AA303" s="164"/>
      <c r="AB303" s="164"/>
      <c r="AC303" s="164"/>
      <c r="AD303" s="164"/>
      <c r="AE303" s="164"/>
      <c r="AF303" s="164"/>
    </row>
    <row r="304" spans="1:32" ht="10.5" customHeight="1">
      <c r="A304" s="211"/>
      <c r="B304" s="211"/>
      <c r="C304" s="164"/>
      <c r="D304" s="212"/>
      <c r="E304" s="164"/>
      <c r="F304" s="164"/>
      <c r="G304" s="164"/>
      <c r="H304" s="164"/>
      <c r="I304" s="164"/>
      <c r="J304" s="164"/>
      <c r="K304" s="164"/>
      <c r="L304" s="164"/>
      <c r="M304" s="164"/>
      <c r="N304" s="164"/>
      <c r="O304" s="164"/>
      <c r="P304" s="164"/>
      <c r="Q304" s="164"/>
      <c r="R304" s="164"/>
      <c r="S304" s="164"/>
      <c r="T304" s="164"/>
      <c r="U304" s="164"/>
      <c r="V304" s="164"/>
      <c r="W304" s="164"/>
      <c r="X304" s="164"/>
      <c r="Y304" s="164"/>
      <c r="Z304" s="164"/>
      <c r="AA304" s="164"/>
      <c r="AB304" s="164"/>
      <c r="AC304" s="164"/>
      <c r="AD304" s="164"/>
      <c r="AE304" s="164"/>
      <c r="AF304" s="164"/>
    </row>
    <row r="305" spans="1:32" ht="10.5" customHeight="1">
      <c r="A305" s="211"/>
      <c r="B305" s="211"/>
      <c r="C305" s="164"/>
      <c r="D305" s="212"/>
      <c r="E305" s="164"/>
      <c r="F305" s="164"/>
      <c r="G305" s="164"/>
      <c r="H305" s="164"/>
      <c r="I305" s="164"/>
      <c r="J305" s="164"/>
      <c r="K305" s="164"/>
      <c r="L305" s="164"/>
      <c r="M305" s="164"/>
      <c r="N305" s="164"/>
      <c r="O305" s="164"/>
      <c r="P305" s="164"/>
      <c r="Q305" s="164"/>
      <c r="R305" s="164"/>
      <c r="S305" s="164"/>
      <c r="T305" s="164"/>
      <c r="U305" s="164"/>
      <c r="V305" s="164"/>
      <c r="W305" s="164"/>
      <c r="X305" s="164"/>
      <c r="Y305" s="164"/>
      <c r="Z305" s="164"/>
      <c r="AA305" s="164"/>
      <c r="AB305" s="164"/>
      <c r="AC305" s="164"/>
      <c r="AD305" s="164"/>
      <c r="AE305" s="164"/>
      <c r="AF305" s="164"/>
    </row>
    <row r="306" spans="1:32" ht="10.5" customHeight="1">
      <c r="A306" s="211"/>
      <c r="B306" s="211"/>
      <c r="C306" s="164"/>
      <c r="D306" s="212"/>
      <c r="E306" s="164"/>
      <c r="F306" s="164"/>
      <c r="G306" s="164"/>
      <c r="H306" s="164"/>
      <c r="I306" s="164"/>
      <c r="J306" s="164"/>
      <c r="K306" s="164"/>
      <c r="L306" s="164"/>
      <c r="M306" s="164"/>
      <c r="N306" s="164"/>
      <c r="O306" s="164"/>
      <c r="P306" s="164"/>
      <c r="Q306" s="164"/>
      <c r="R306" s="164"/>
      <c r="S306" s="164"/>
      <c r="T306" s="164"/>
      <c r="U306" s="164"/>
      <c r="V306" s="164"/>
      <c r="W306" s="164"/>
      <c r="X306" s="164"/>
      <c r="Y306" s="164"/>
      <c r="Z306" s="164"/>
      <c r="AA306" s="164"/>
      <c r="AB306" s="164"/>
      <c r="AC306" s="164"/>
      <c r="AD306" s="164"/>
      <c r="AE306" s="164"/>
      <c r="AF306" s="164"/>
    </row>
    <row r="307" spans="1:32" ht="10.5" customHeight="1">
      <c r="A307" s="211"/>
      <c r="B307" s="211"/>
      <c r="C307" s="164"/>
      <c r="D307" s="212"/>
      <c r="E307" s="164"/>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row>
    <row r="308" spans="1:32" ht="10.5" customHeight="1">
      <c r="A308" s="211"/>
      <c r="B308" s="211"/>
      <c r="C308" s="164"/>
      <c r="D308" s="212"/>
      <c r="E308" s="164"/>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row>
    <row r="309" spans="1:32" ht="10.5" customHeight="1">
      <c r="A309" s="211"/>
      <c r="B309" s="211"/>
      <c r="C309" s="164"/>
      <c r="D309" s="212"/>
      <c r="E309" s="164"/>
      <c r="F309" s="164"/>
      <c r="G309" s="164"/>
      <c r="H309" s="164"/>
      <c r="I309" s="164"/>
      <c r="J309" s="164"/>
      <c r="K309" s="164"/>
      <c r="L309" s="164"/>
      <c r="M309" s="164"/>
      <c r="N309" s="164"/>
      <c r="O309" s="164"/>
      <c r="P309" s="164"/>
      <c r="Q309" s="164"/>
      <c r="R309" s="164"/>
      <c r="S309" s="164"/>
      <c r="T309" s="164"/>
      <c r="U309" s="164"/>
      <c r="V309" s="164"/>
      <c r="W309" s="164"/>
      <c r="X309" s="164"/>
      <c r="Y309" s="164"/>
      <c r="Z309" s="164"/>
      <c r="AA309" s="164"/>
      <c r="AB309" s="164"/>
      <c r="AC309" s="164"/>
      <c r="AD309" s="164"/>
      <c r="AE309" s="164"/>
      <c r="AF309" s="164"/>
    </row>
    <row r="310" spans="1:32" ht="10.5" customHeight="1">
      <c r="A310" s="211"/>
      <c r="B310" s="211"/>
      <c r="C310" s="164"/>
      <c r="D310" s="212"/>
      <c r="E310" s="164"/>
      <c r="F310" s="164"/>
      <c r="G310" s="164"/>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row>
    <row r="311" spans="1:32" ht="10.5" customHeight="1">
      <c r="A311" s="211"/>
      <c r="B311" s="211"/>
      <c r="C311" s="164"/>
      <c r="D311" s="212"/>
      <c r="E311" s="164"/>
      <c r="F311" s="164"/>
      <c r="G311" s="164"/>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row>
    <row r="312" spans="1:32" ht="10.5" customHeight="1">
      <c r="A312" s="211"/>
      <c r="B312" s="211"/>
      <c r="C312" s="164"/>
      <c r="D312" s="212"/>
      <c r="E312" s="164"/>
      <c r="F312" s="164"/>
      <c r="G312" s="164"/>
      <c r="H312" s="164"/>
      <c r="I312" s="164"/>
      <c r="J312" s="164"/>
      <c r="K312" s="164"/>
      <c r="L312" s="164"/>
      <c r="M312" s="164"/>
      <c r="N312" s="164"/>
      <c r="O312" s="164"/>
      <c r="P312" s="164"/>
      <c r="Q312" s="164"/>
      <c r="R312" s="164"/>
      <c r="S312" s="164"/>
      <c r="T312" s="164"/>
      <c r="U312" s="164"/>
      <c r="V312" s="164"/>
      <c r="W312" s="164"/>
      <c r="X312" s="164"/>
      <c r="Y312" s="164"/>
      <c r="Z312" s="164"/>
      <c r="AA312" s="164"/>
      <c r="AB312" s="164"/>
      <c r="AC312" s="164"/>
      <c r="AD312" s="164"/>
      <c r="AE312" s="164"/>
      <c r="AF312" s="164"/>
    </row>
    <row r="313" spans="1:32" ht="10.5" customHeight="1">
      <c r="A313" s="211"/>
      <c r="B313" s="211"/>
      <c r="C313" s="164"/>
      <c r="D313" s="212"/>
      <c r="E313" s="164"/>
      <c r="F313" s="164"/>
      <c r="G313" s="164"/>
      <c r="H313" s="164"/>
      <c r="I313" s="164"/>
      <c r="J313" s="164"/>
      <c r="K313" s="164"/>
      <c r="L313" s="164"/>
      <c r="M313" s="164"/>
      <c r="N313" s="164"/>
      <c r="O313" s="164"/>
      <c r="P313" s="164"/>
      <c r="Q313" s="164"/>
      <c r="R313" s="164"/>
      <c r="S313" s="164"/>
      <c r="T313" s="164"/>
      <c r="U313" s="164"/>
      <c r="V313" s="164"/>
      <c r="W313" s="164"/>
      <c r="X313" s="164"/>
      <c r="Y313" s="164"/>
      <c r="Z313" s="164"/>
      <c r="AA313" s="164"/>
      <c r="AB313" s="164"/>
      <c r="AC313" s="164"/>
      <c r="AD313" s="164"/>
      <c r="AE313" s="164"/>
      <c r="AF313" s="164"/>
    </row>
    <row r="314" spans="1:32" ht="10.5" customHeight="1">
      <c r="A314" s="211"/>
      <c r="B314" s="211"/>
      <c r="C314" s="164"/>
      <c r="D314" s="212"/>
      <c r="E314" s="164"/>
      <c r="F314" s="164"/>
      <c r="G314" s="164"/>
      <c r="H314" s="164"/>
      <c r="I314" s="164"/>
      <c r="J314" s="164"/>
      <c r="K314" s="164"/>
      <c r="L314" s="164"/>
      <c r="M314" s="164"/>
      <c r="N314" s="164"/>
      <c r="O314" s="164"/>
      <c r="P314" s="164"/>
      <c r="Q314" s="164"/>
      <c r="R314" s="164"/>
      <c r="S314" s="164"/>
      <c r="T314" s="164"/>
      <c r="U314" s="164"/>
      <c r="V314" s="164"/>
      <c r="W314" s="164"/>
      <c r="X314" s="164"/>
      <c r="Y314" s="164"/>
      <c r="Z314" s="164"/>
      <c r="AA314" s="164"/>
      <c r="AB314" s="164"/>
      <c r="AC314" s="164"/>
      <c r="AD314" s="164"/>
      <c r="AE314" s="164"/>
      <c r="AF314" s="164"/>
    </row>
    <row r="315" spans="1:32" ht="10.5" customHeight="1">
      <c r="A315" s="211"/>
      <c r="B315" s="211"/>
      <c r="C315" s="164"/>
      <c r="D315" s="212"/>
      <c r="E315" s="164"/>
      <c r="F315" s="164"/>
      <c r="G315" s="164"/>
      <c r="H315" s="164"/>
      <c r="I315" s="164"/>
      <c r="J315" s="164"/>
      <c r="K315" s="164"/>
      <c r="L315" s="164"/>
      <c r="M315" s="164"/>
      <c r="N315" s="164"/>
      <c r="O315" s="164"/>
      <c r="P315" s="164"/>
      <c r="Q315" s="164"/>
      <c r="R315" s="164"/>
      <c r="S315" s="164"/>
      <c r="T315" s="164"/>
      <c r="U315" s="164"/>
      <c r="V315" s="164"/>
      <c r="W315" s="164"/>
      <c r="X315" s="164"/>
      <c r="Y315" s="164"/>
      <c r="Z315" s="164"/>
      <c r="AA315" s="164"/>
      <c r="AB315" s="164"/>
      <c r="AC315" s="164"/>
      <c r="AD315" s="164"/>
      <c r="AE315" s="164"/>
      <c r="AF315" s="164"/>
    </row>
    <row r="316" spans="1:32" ht="10.5" customHeight="1">
      <c r="A316" s="211"/>
      <c r="B316" s="211"/>
      <c r="C316" s="164"/>
      <c r="D316" s="212"/>
      <c r="E316" s="164"/>
      <c r="F316" s="164"/>
      <c r="G316" s="164"/>
      <c r="H316" s="164"/>
      <c r="I316" s="164"/>
      <c r="J316" s="164"/>
      <c r="K316" s="164"/>
      <c r="L316" s="164"/>
      <c r="M316" s="164"/>
      <c r="N316" s="164"/>
      <c r="O316" s="164"/>
      <c r="P316" s="164"/>
      <c r="Q316" s="164"/>
      <c r="R316" s="164"/>
      <c r="S316" s="164"/>
      <c r="T316" s="164"/>
      <c r="U316" s="164"/>
      <c r="V316" s="164"/>
      <c r="W316" s="164"/>
      <c r="X316" s="164"/>
      <c r="Y316" s="164"/>
      <c r="Z316" s="164"/>
      <c r="AA316" s="164"/>
      <c r="AB316" s="164"/>
      <c r="AC316" s="164"/>
      <c r="AD316" s="164"/>
      <c r="AE316" s="164"/>
      <c r="AF316" s="164"/>
    </row>
    <row r="317" spans="1:32" ht="10.5" customHeight="1">
      <c r="A317" s="211"/>
      <c r="B317" s="211"/>
      <c r="C317" s="164"/>
      <c r="D317" s="212"/>
      <c r="E317" s="164"/>
      <c r="F317" s="164"/>
      <c r="G317" s="164"/>
      <c r="H317" s="164"/>
      <c r="I317" s="164"/>
      <c r="J317" s="164"/>
      <c r="K317" s="164"/>
      <c r="L317" s="164"/>
      <c r="M317" s="164"/>
      <c r="N317" s="164"/>
      <c r="O317" s="164"/>
      <c r="P317" s="164"/>
      <c r="Q317" s="164"/>
      <c r="R317" s="164"/>
      <c r="S317" s="164"/>
      <c r="T317" s="164"/>
      <c r="U317" s="164"/>
      <c r="V317" s="164"/>
      <c r="W317" s="164"/>
      <c r="X317" s="164"/>
      <c r="Y317" s="164"/>
      <c r="Z317" s="164"/>
      <c r="AA317" s="164"/>
      <c r="AB317" s="164"/>
      <c r="AC317" s="164"/>
      <c r="AD317" s="164"/>
      <c r="AE317" s="164"/>
      <c r="AF317" s="164"/>
    </row>
    <row r="318" spans="1:32" ht="10.5" customHeight="1">
      <c r="A318" s="211"/>
      <c r="B318" s="211"/>
      <c r="C318" s="164"/>
      <c r="D318" s="212"/>
      <c r="E318" s="164"/>
      <c r="F318" s="164"/>
      <c r="G318" s="164"/>
      <c r="H318" s="164"/>
      <c r="I318" s="164"/>
      <c r="J318" s="164"/>
      <c r="K318" s="164"/>
      <c r="L318" s="164"/>
      <c r="M318" s="164"/>
      <c r="N318" s="164"/>
      <c r="O318" s="164"/>
      <c r="P318" s="164"/>
      <c r="Q318" s="164"/>
      <c r="R318" s="164"/>
      <c r="S318" s="164"/>
      <c r="T318" s="164"/>
      <c r="U318" s="164"/>
      <c r="V318" s="164"/>
      <c r="W318" s="164"/>
      <c r="X318" s="164"/>
      <c r="Y318" s="164"/>
      <c r="Z318" s="164"/>
      <c r="AA318" s="164"/>
      <c r="AB318" s="164"/>
      <c r="AC318" s="164"/>
      <c r="AD318" s="164"/>
      <c r="AE318" s="164"/>
      <c r="AF318" s="164"/>
    </row>
    <row r="319" spans="1:32" ht="10.5" customHeight="1">
      <c r="A319" s="211"/>
      <c r="B319" s="211"/>
      <c r="C319" s="164"/>
      <c r="D319" s="212"/>
      <c r="E319" s="164"/>
      <c r="F319" s="164"/>
      <c r="G319" s="164"/>
      <c r="H319" s="164"/>
      <c r="I319" s="164"/>
      <c r="J319" s="164"/>
      <c r="K319" s="164"/>
      <c r="L319" s="164"/>
      <c r="M319" s="164"/>
      <c r="N319" s="164"/>
      <c r="O319" s="164"/>
      <c r="P319" s="164"/>
      <c r="Q319" s="164"/>
      <c r="R319" s="164"/>
      <c r="S319" s="164"/>
      <c r="T319" s="164"/>
      <c r="U319" s="164"/>
      <c r="V319" s="164"/>
      <c r="W319" s="164"/>
      <c r="X319" s="164"/>
      <c r="Y319" s="164"/>
      <c r="Z319" s="164"/>
      <c r="AA319" s="164"/>
      <c r="AB319" s="164"/>
      <c r="AC319" s="164"/>
      <c r="AD319" s="164"/>
      <c r="AE319" s="164"/>
      <c r="AF319" s="164"/>
    </row>
    <row r="320" spans="1:32" ht="10.5" customHeight="1">
      <c r="A320" s="211"/>
      <c r="B320" s="211"/>
      <c r="C320" s="164"/>
      <c r="D320" s="212"/>
      <c r="E320" s="164"/>
      <c r="F320" s="164"/>
      <c r="G320" s="164"/>
      <c r="H320" s="164"/>
      <c r="I320" s="164"/>
      <c r="J320" s="164"/>
      <c r="K320" s="164"/>
      <c r="L320" s="164"/>
      <c r="M320" s="164"/>
      <c r="N320" s="164"/>
      <c r="O320" s="164"/>
      <c r="P320" s="164"/>
      <c r="Q320" s="164"/>
      <c r="R320" s="164"/>
      <c r="S320" s="164"/>
      <c r="T320" s="164"/>
      <c r="U320" s="164"/>
      <c r="V320" s="164"/>
      <c r="W320" s="164"/>
      <c r="X320" s="164"/>
      <c r="Y320" s="164"/>
      <c r="Z320" s="164"/>
      <c r="AA320" s="164"/>
      <c r="AB320" s="164"/>
      <c r="AC320" s="164"/>
      <c r="AD320" s="164"/>
      <c r="AE320" s="164"/>
      <c r="AF320" s="164"/>
    </row>
    <row r="321" spans="1:32" ht="10.5" customHeight="1">
      <c r="A321" s="211"/>
      <c r="B321" s="211"/>
      <c r="C321" s="164"/>
      <c r="D321" s="212"/>
      <c r="E321" s="164"/>
      <c r="F321" s="164"/>
      <c r="G321" s="164"/>
      <c r="H321" s="164"/>
      <c r="I321" s="164"/>
      <c r="J321" s="164"/>
      <c r="K321" s="164"/>
      <c r="L321" s="164"/>
      <c r="M321" s="164"/>
      <c r="N321" s="164"/>
      <c r="O321" s="164"/>
      <c r="P321" s="164"/>
      <c r="Q321" s="164"/>
      <c r="R321" s="164"/>
      <c r="S321" s="164"/>
      <c r="T321" s="164"/>
      <c r="U321" s="164"/>
      <c r="V321" s="164"/>
      <c r="W321" s="164"/>
      <c r="X321" s="164"/>
      <c r="Y321" s="164"/>
      <c r="Z321" s="164"/>
      <c r="AA321" s="164"/>
      <c r="AB321" s="164"/>
      <c r="AC321" s="164"/>
      <c r="AD321" s="164"/>
      <c r="AE321" s="164"/>
      <c r="AF321" s="164"/>
    </row>
    <row r="322" spans="1:32" ht="10.5" customHeight="1">
      <c r="A322" s="211"/>
      <c r="B322" s="211"/>
      <c r="C322" s="164"/>
      <c r="D322" s="212"/>
      <c r="E322" s="164"/>
      <c r="F322" s="164"/>
      <c r="G322" s="164"/>
      <c r="H322" s="164"/>
      <c r="I322" s="164"/>
      <c r="J322" s="164"/>
      <c r="K322" s="164"/>
      <c r="L322" s="164"/>
      <c r="M322" s="164"/>
      <c r="N322" s="164"/>
      <c r="O322" s="164"/>
      <c r="P322" s="164"/>
      <c r="Q322" s="164"/>
      <c r="R322" s="164"/>
      <c r="S322" s="164"/>
      <c r="T322" s="164"/>
      <c r="U322" s="164"/>
      <c r="V322" s="164"/>
      <c r="W322" s="164"/>
      <c r="X322" s="164"/>
      <c r="Y322" s="164"/>
      <c r="Z322" s="164"/>
      <c r="AA322" s="164"/>
      <c r="AB322" s="164"/>
      <c r="AC322" s="164"/>
      <c r="AD322" s="164"/>
      <c r="AE322" s="164"/>
      <c r="AF322" s="164"/>
    </row>
    <row r="323" spans="1:32" ht="10.5" customHeight="1">
      <c r="A323" s="211"/>
      <c r="B323" s="211"/>
      <c r="C323" s="164"/>
      <c r="D323" s="212"/>
      <c r="E323" s="164"/>
      <c r="F323" s="164"/>
      <c r="G323" s="164"/>
      <c r="H323" s="164"/>
      <c r="I323" s="164"/>
      <c r="J323" s="164"/>
      <c r="K323" s="164"/>
      <c r="L323" s="164"/>
      <c r="M323" s="164"/>
      <c r="N323" s="164"/>
      <c r="O323" s="164"/>
      <c r="P323" s="164"/>
      <c r="Q323" s="164"/>
      <c r="R323" s="164"/>
      <c r="S323" s="164"/>
      <c r="T323" s="164"/>
      <c r="U323" s="164"/>
      <c r="V323" s="164"/>
      <c r="W323" s="164"/>
      <c r="X323" s="164"/>
      <c r="Y323" s="164"/>
      <c r="Z323" s="164"/>
      <c r="AA323" s="164"/>
      <c r="AB323" s="164"/>
      <c r="AC323" s="164"/>
      <c r="AD323" s="164"/>
      <c r="AE323" s="164"/>
      <c r="AF323" s="164"/>
    </row>
    <row r="324" spans="1:32" ht="10.5" customHeight="1">
      <c r="A324" s="211"/>
      <c r="B324" s="211"/>
      <c r="C324" s="164"/>
      <c r="D324" s="212"/>
      <c r="E324" s="164"/>
      <c r="F324" s="164"/>
      <c r="G324" s="164"/>
      <c r="H324" s="164"/>
      <c r="I324" s="164"/>
      <c r="J324" s="164"/>
      <c r="K324" s="164"/>
      <c r="L324" s="164"/>
      <c r="M324" s="164"/>
      <c r="N324" s="164"/>
      <c r="O324" s="164"/>
      <c r="P324" s="164"/>
      <c r="Q324" s="164"/>
      <c r="R324" s="164"/>
      <c r="S324" s="164"/>
      <c r="T324" s="164"/>
      <c r="U324" s="164"/>
      <c r="V324" s="164"/>
      <c r="W324" s="164"/>
      <c r="X324" s="164"/>
      <c r="Y324" s="164"/>
      <c r="Z324" s="164"/>
      <c r="AA324" s="164"/>
      <c r="AB324" s="164"/>
      <c r="AC324" s="164"/>
      <c r="AD324" s="164"/>
      <c r="AE324" s="164"/>
      <c r="AF324" s="164"/>
    </row>
    <row r="325" spans="1:32" ht="10.5" customHeight="1">
      <c r="A325" s="211"/>
      <c r="B325" s="211"/>
      <c r="C325" s="164"/>
      <c r="D325" s="212"/>
      <c r="E325" s="164"/>
      <c r="F325" s="164"/>
      <c r="G325" s="164"/>
      <c r="H325" s="164"/>
      <c r="I325" s="164"/>
      <c r="J325" s="164"/>
      <c r="K325" s="164"/>
      <c r="L325" s="164"/>
      <c r="M325" s="164"/>
      <c r="N325" s="164"/>
      <c r="O325" s="164"/>
      <c r="P325" s="164"/>
      <c r="Q325" s="164"/>
      <c r="R325" s="164"/>
      <c r="S325" s="164"/>
      <c r="T325" s="164"/>
      <c r="U325" s="164"/>
      <c r="V325" s="164"/>
      <c r="W325" s="164"/>
      <c r="X325" s="164"/>
      <c r="Y325" s="164"/>
      <c r="Z325" s="164"/>
      <c r="AA325" s="164"/>
      <c r="AB325" s="164"/>
      <c r="AC325" s="164"/>
      <c r="AD325" s="164"/>
      <c r="AE325" s="164"/>
      <c r="AF325" s="164"/>
    </row>
    <row r="326" spans="1:32" ht="10.5" customHeight="1">
      <c r="A326" s="211"/>
      <c r="B326" s="211"/>
      <c r="C326" s="164"/>
      <c r="D326" s="212"/>
      <c r="E326" s="164"/>
      <c r="F326" s="164"/>
      <c r="G326" s="164"/>
      <c r="H326" s="164"/>
      <c r="I326" s="164"/>
      <c r="J326" s="164"/>
      <c r="K326" s="164"/>
      <c r="L326" s="164"/>
      <c r="M326" s="164"/>
      <c r="N326" s="164"/>
      <c r="O326" s="164"/>
      <c r="P326" s="164"/>
      <c r="Q326" s="164"/>
      <c r="R326" s="164"/>
      <c r="S326" s="164"/>
      <c r="T326" s="164"/>
      <c r="U326" s="164"/>
      <c r="V326" s="164"/>
      <c r="W326" s="164"/>
      <c r="X326" s="164"/>
      <c r="Y326" s="164"/>
      <c r="Z326" s="164"/>
      <c r="AA326" s="164"/>
      <c r="AB326" s="164"/>
      <c r="AC326" s="164"/>
      <c r="AD326" s="164"/>
      <c r="AE326" s="164"/>
      <c r="AF326" s="164"/>
    </row>
    <row r="327" spans="1:32" ht="10.5" customHeight="1">
      <c r="A327" s="211"/>
      <c r="B327" s="211"/>
      <c r="C327" s="164"/>
      <c r="D327" s="212"/>
      <c r="E327" s="164"/>
      <c r="F327" s="164"/>
      <c r="G327" s="164"/>
      <c r="H327" s="164"/>
      <c r="I327" s="164"/>
      <c r="J327" s="164"/>
      <c r="K327" s="164"/>
      <c r="L327" s="164"/>
      <c r="M327" s="164"/>
      <c r="N327" s="164"/>
      <c r="O327" s="164"/>
      <c r="P327" s="164"/>
      <c r="Q327" s="164"/>
      <c r="R327" s="164"/>
      <c r="S327" s="164"/>
      <c r="T327" s="164"/>
      <c r="U327" s="164"/>
      <c r="V327" s="164"/>
      <c r="W327" s="164"/>
      <c r="X327" s="164"/>
      <c r="Y327" s="164"/>
      <c r="Z327" s="164"/>
      <c r="AA327" s="164"/>
      <c r="AB327" s="164"/>
      <c r="AC327" s="164"/>
      <c r="AD327" s="164"/>
      <c r="AE327" s="164"/>
      <c r="AF327" s="164"/>
    </row>
    <row r="328" spans="1:32" ht="10.5" customHeight="1">
      <c r="A328" s="211"/>
      <c r="B328" s="211"/>
      <c r="C328" s="164"/>
      <c r="D328" s="212"/>
      <c r="E328" s="164"/>
      <c r="F328" s="164"/>
      <c r="G328" s="164"/>
      <c r="H328" s="164"/>
      <c r="I328" s="164"/>
      <c r="J328" s="164"/>
      <c r="K328" s="164"/>
      <c r="L328" s="164"/>
      <c r="M328" s="164"/>
      <c r="N328" s="164"/>
      <c r="O328" s="164"/>
      <c r="P328" s="164"/>
      <c r="Q328" s="164"/>
      <c r="R328" s="164"/>
      <c r="S328" s="164"/>
      <c r="T328" s="164"/>
      <c r="U328" s="164"/>
      <c r="V328" s="164"/>
      <c r="W328" s="164"/>
      <c r="X328" s="164"/>
      <c r="Y328" s="164"/>
      <c r="Z328" s="164"/>
      <c r="AA328" s="164"/>
      <c r="AB328" s="164"/>
      <c r="AC328" s="164"/>
      <c r="AD328" s="164"/>
      <c r="AE328" s="164"/>
      <c r="AF328" s="164"/>
    </row>
    <row r="329" spans="1:32" ht="10.5" customHeight="1">
      <c r="A329" s="211"/>
      <c r="B329" s="211"/>
      <c r="C329" s="164"/>
      <c r="D329" s="212"/>
      <c r="E329" s="164"/>
      <c r="F329" s="164"/>
      <c r="G329" s="164"/>
      <c r="H329" s="164"/>
      <c r="I329" s="164"/>
      <c r="J329" s="164"/>
      <c r="K329" s="164"/>
      <c r="L329" s="164"/>
      <c r="M329" s="164"/>
      <c r="N329" s="164"/>
      <c r="O329" s="164"/>
      <c r="P329" s="164"/>
      <c r="Q329" s="164"/>
      <c r="R329" s="164"/>
      <c r="S329" s="164"/>
      <c r="T329" s="164"/>
      <c r="U329" s="164"/>
      <c r="V329" s="164"/>
      <c r="W329" s="164"/>
      <c r="X329" s="164"/>
      <c r="Y329" s="164"/>
      <c r="Z329" s="164"/>
      <c r="AA329" s="164"/>
      <c r="AB329" s="164"/>
      <c r="AC329" s="164"/>
      <c r="AD329" s="164"/>
      <c r="AE329" s="164"/>
      <c r="AF329" s="164"/>
    </row>
    <row r="330" spans="1:32" ht="10.5" customHeight="1">
      <c r="A330" s="211"/>
      <c r="B330" s="211"/>
      <c r="C330" s="164"/>
      <c r="D330" s="212"/>
      <c r="E330" s="164"/>
      <c r="F330" s="164"/>
      <c r="G330" s="164"/>
      <c r="H330" s="164"/>
      <c r="I330" s="164"/>
      <c r="J330" s="164"/>
      <c r="K330" s="164"/>
      <c r="L330" s="164"/>
      <c r="M330" s="164"/>
      <c r="N330" s="164"/>
      <c r="O330" s="164"/>
      <c r="P330" s="164"/>
      <c r="Q330" s="164"/>
      <c r="R330" s="164"/>
      <c r="S330" s="164"/>
      <c r="T330" s="164"/>
      <c r="U330" s="164"/>
      <c r="V330" s="164"/>
      <c r="W330" s="164"/>
      <c r="X330" s="164"/>
      <c r="Y330" s="164"/>
      <c r="Z330" s="164"/>
      <c r="AA330" s="164"/>
      <c r="AB330" s="164"/>
      <c r="AC330" s="164"/>
      <c r="AD330" s="164"/>
      <c r="AE330" s="164"/>
      <c r="AF330" s="164"/>
    </row>
    <row r="331" spans="1:32" ht="10.5" customHeight="1">
      <c r="A331" s="211"/>
      <c r="B331" s="211"/>
      <c r="C331" s="164"/>
      <c r="D331" s="212"/>
      <c r="E331" s="164"/>
      <c r="F331" s="164"/>
      <c r="G331" s="164"/>
      <c r="H331" s="164"/>
      <c r="I331" s="164"/>
      <c r="J331" s="164"/>
      <c r="K331" s="164"/>
      <c r="L331" s="164"/>
      <c r="M331" s="164"/>
      <c r="N331" s="164"/>
      <c r="O331" s="164"/>
      <c r="P331" s="164"/>
      <c r="Q331" s="164"/>
      <c r="R331" s="164"/>
      <c r="S331" s="164"/>
      <c r="T331" s="164"/>
      <c r="U331" s="164"/>
      <c r="V331" s="164"/>
      <c r="W331" s="164"/>
      <c r="X331" s="164"/>
      <c r="Y331" s="164"/>
      <c r="Z331" s="164"/>
      <c r="AA331" s="164"/>
      <c r="AB331" s="164"/>
      <c r="AC331" s="164"/>
      <c r="AD331" s="164"/>
      <c r="AE331" s="164"/>
      <c r="AF331" s="164"/>
    </row>
    <row r="332" spans="1:32" ht="10.5" customHeight="1">
      <c r="A332" s="211"/>
      <c r="B332" s="211"/>
      <c r="C332" s="164"/>
      <c r="D332" s="212"/>
      <c r="E332" s="164"/>
      <c r="F332" s="164"/>
      <c r="G332" s="164"/>
      <c r="H332" s="164"/>
      <c r="I332" s="164"/>
      <c r="J332" s="164"/>
      <c r="K332" s="164"/>
      <c r="L332" s="164"/>
      <c r="M332" s="164"/>
      <c r="N332" s="164"/>
      <c r="O332" s="164"/>
      <c r="P332" s="164"/>
      <c r="Q332" s="164"/>
      <c r="R332" s="164"/>
      <c r="S332" s="164"/>
      <c r="T332" s="164"/>
      <c r="U332" s="164"/>
      <c r="V332" s="164"/>
      <c r="W332" s="164"/>
      <c r="X332" s="164"/>
      <c r="Y332" s="164"/>
      <c r="Z332" s="164"/>
      <c r="AA332" s="164"/>
      <c r="AB332" s="164"/>
      <c r="AC332" s="164"/>
      <c r="AD332" s="164"/>
      <c r="AE332" s="164"/>
      <c r="AF332" s="164"/>
    </row>
    <row r="333" spans="1:32" ht="10.5" customHeight="1">
      <c r="A333" s="211"/>
      <c r="B333" s="211"/>
      <c r="C333" s="164"/>
      <c r="D333" s="212"/>
      <c r="E333" s="164"/>
      <c r="F333" s="164"/>
      <c r="G333" s="164"/>
      <c r="H333" s="164"/>
      <c r="I333" s="164"/>
      <c r="J333" s="164"/>
      <c r="K333" s="164"/>
      <c r="L333" s="164"/>
      <c r="M333" s="164"/>
      <c r="N333" s="164"/>
      <c r="O333" s="164"/>
      <c r="P333" s="164"/>
      <c r="Q333" s="164"/>
      <c r="R333" s="164"/>
      <c r="S333" s="164"/>
      <c r="T333" s="164"/>
      <c r="U333" s="164"/>
      <c r="V333" s="164"/>
      <c r="W333" s="164"/>
      <c r="X333" s="164"/>
      <c r="Y333" s="164"/>
      <c r="Z333" s="164"/>
      <c r="AA333" s="164"/>
      <c r="AB333" s="164"/>
      <c r="AC333" s="164"/>
      <c r="AD333" s="164"/>
      <c r="AE333" s="164"/>
      <c r="AF333" s="164"/>
    </row>
    <row r="334" spans="1:32" ht="10.5" customHeight="1">
      <c r="A334" s="211"/>
      <c r="B334" s="211"/>
      <c r="C334" s="164"/>
      <c r="D334" s="212"/>
      <c r="E334" s="164"/>
      <c r="F334" s="164"/>
      <c r="G334" s="164"/>
      <c r="H334" s="164"/>
      <c r="I334" s="164"/>
      <c r="J334" s="164"/>
      <c r="K334" s="164"/>
      <c r="L334" s="164"/>
      <c r="M334" s="164"/>
      <c r="N334" s="164"/>
      <c r="O334" s="164"/>
      <c r="P334" s="164"/>
      <c r="Q334" s="164"/>
      <c r="R334" s="164"/>
      <c r="S334" s="164"/>
      <c r="T334" s="164"/>
      <c r="U334" s="164"/>
      <c r="V334" s="164"/>
      <c r="W334" s="164"/>
      <c r="X334" s="164"/>
      <c r="Y334" s="164"/>
      <c r="Z334" s="164"/>
      <c r="AA334" s="164"/>
      <c r="AB334" s="164"/>
      <c r="AC334" s="164"/>
      <c r="AD334" s="164"/>
      <c r="AE334" s="164"/>
      <c r="AF334" s="164"/>
    </row>
    <row r="335" spans="1:32" ht="10.5" customHeight="1">
      <c r="A335" s="211"/>
      <c r="B335" s="211"/>
      <c r="C335" s="164"/>
      <c r="D335" s="212"/>
      <c r="E335" s="164"/>
      <c r="F335" s="164"/>
      <c r="G335" s="164"/>
      <c r="H335" s="164"/>
      <c r="I335" s="164"/>
      <c r="J335" s="164"/>
      <c r="K335" s="164"/>
      <c r="L335" s="164"/>
      <c r="M335" s="164"/>
      <c r="N335" s="164"/>
      <c r="O335" s="164"/>
      <c r="P335" s="164"/>
      <c r="Q335" s="164"/>
      <c r="R335" s="164"/>
      <c r="S335" s="164"/>
      <c r="T335" s="164"/>
      <c r="U335" s="164"/>
      <c r="V335" s="164"/>
      <c r="W335" s="164"/>
      <c r="X335" s="164"/>
      <c r="Y335" s="164"/>
      <c r="Z335" s="164"/>
      <c r="AA335" s="164"/>
      <c r="AB335" s="164"/>
      <c r="AC335" s="164"/>
      <c r="AD335" s="164"/>
      <c r="AE335" s="164"/>
      <c r="AF335" s="164"/>
    </row>
    <row r="336" spans="1:32" ht="10.5" customHeight="1">
      <c r="A336" s="211"/>
      <c r="B336" s="211"/>
      <c r="C336" s="164"/>
      <c r="D336" s="212"/>
      <c r="E336" s="164"/>
      <c r="F336" s="164"/>
      <c r="G336" s="164"/>
      <c r="H336" s="164"/>
      <c r="I336" s="164"/>
      <c r="J336" s="164"/>
      <c r="K336" s="164"/>
      <c r="L336" s="164"/>
      <c r="M336" s="164"/>
      <c r="N336" s="164"/>
      <c r="O336" s="164"/>
      <c r="P336" s="164"/>
      <c r="Q336" s="164"/>
      <c r="R336" s="164"/>
      <c r="S336" s="164"/>
      <c r="T336" s="164"/>
      <c r="U336" s="164"/>
      <c r="V336" s="164"/>
      <c r="W336" s="164"/>
      <c r="X336" s="164"/>
      <c r="Y336" s="164"/>
      <c r="Z336" s="164"/>
      <c r="AA336" s="164"/>
      <c r="AB336" s="164"/>
      <c r="AC336" s="164"/>
      <c r="AD336" s="164"/>
      <c r="AE336" s="164"/>
      <c r="AF336" s="164"/>
    </row>
    <row r="337" spans="1:32" ht="10.5" customHeight="1">
      <c r="A337" s="211"/>
      <c r="B337" s="211"/>
      <c r="C337" s="164"/>
      <c r="D337" s="212"/>
      <c r="E337" s="164"/>
      <c r="F337" s="164"/>
      <c r="G337" s="164"/>
      <c r="H337" s="164"/>
      <c r="I337" s="164"/>
      <c r="J337" s="164"/>
      <c r="K337" s="164"/>
      <c r="L337" s="164"/>
      <c r="M337" s="164"/>
      <c r="N337" s="164"/>
      <c r="O337" s="164"/>
      <c r="P337" s="164"/>
      <c r="Q337" s="164"/>
      <c r="R337" s="164"/>
      <c r="S337" s="164"/>
      <c r="T337" s="164"/>
      <c r="U337" s="164"/>
      <c r="V337" s="164"/>
      <c r="W337" s="164"/>
      <c r="X337" s="164"/>
      <c r="Y337" s="164"/>
      <c r="Z337" s="164"/>
      <c r="AA337" s="164"/>
      <c r="AB337" s="164"/>
      <c r="AC337" s="164"/>
      <c r="AD337" s="164"/>
      <c r="AE337" s="164"/>
      <c r="AF337" s="164"/>
    </row>
    <row r="338" spans="1:32" ht="10.5" customHeight="1">
      <c r="A338" s="211"/>
      <c r="B338" s="211"/>
      <c r="C338" s="164"/>
      <c r="D338" s="212"/>
      <c r="E338" s="164"/>
      <c r="F338" s="164"/>
      <c r="G338" s="164"/>
      <c r="H338" s="164"/>
      <c r="I338" s="164"/>
      <c r="J338" s="164"/>
      <c r="K338" s="164"/>
      <c r="L338" s="164"/>
      <c r="M338" s="164"/>
      <c r="N338" s="164"/>
      <c r="O338" s="164"/>
      <c r="P338" s="164"/>
      <c r="Q338" s="164"/>
      <c r="R338" s="164"/>
      <c r="S338" s="164"/>
      <c r="T338" s="164"/>
      <c r="U338" s="164"/>
      <c r="V338" s="164"/>
      <c r="W338" s="164"/>
      <c r="X338" s="164"/>
      <c r="Y338" s="164"/>
      <c r="Z338" s="164"/>
      <c r="AA338" s="164"/>
      <c r="AB338" s="164"/>
      <c r="AC338" s="164"/>
      <c r="AD338" s="164"/>
      <c r="AE338" s="164"/>
      <c r="AF338" s="164"/>
    </row>
    <row r="339" spans="1:32" ht="10.5" customHeight="1">
      <c r="A339" s="211"/>
      <c r="B339" s="211"/>
      <c r="C339" s="164"/>
      <c r="D339" s="212"/>
      <c r="E339" s="164"/>
      <c r="F339" s="164"/>
      <c r="G339" s="164"/>
      <c r="H339" s="164"/>
      <c r="I339" s="164"/>
      <c r="J339" s="164"/>
      <c r="K339" s="164"/>
      <c r="L339" s="164"/>
      <c r="M339" s="164"/>
      <c r="N339" s="164"/>
      <c r="O339" s="164"/>
      <c r="P339" s="164"/>
      <c r="Q339" s="164"/>
      <c r="R339" s="164"/>
      <c r="S339" s="164"/>
      <c r="T339" s="164"/>
      <c r="U339" s="164"/>
      <c r="V339" s="164"/>
      <c r="W339" s="164"/>
      <c r="X339" s="164"/>
      <c r="Y339" s="164"/>
      <c r="Z339" s="164"/>
      <c r="AA339" s="164"/>
      <c r="AB339" s="164"/>
      <c r="AC339" s="164"/>
      <c r="AD339" s="164"/>
      <c r="AE339" s="164"/>
      <c r="AF339" s="164"/>
    </row>
    <row r="340" spans="1:32" ht="10.5" customHeight="1">
      <c r="A340" s="211"/>
      <c r="B340" s="211"/>
      <c r="C340" s="164"/>
      <c r="D340" s="212"/>
      <c r="E340" s="164"/>
      <c r="F340" s="164"/>
      <c r="G340" s="164"/>
      <c r="H340" s="164"/>
      <c r="I340" s="164"/>
      <c r="J340" s="164"/>
      <c r="K340" s="164"/>
      <c r="L340" s="164"/>
      <c r="M340" s="164"/>
      <c r="N340" s="164"/>
      <c r="O340" s="164"/>
      <c r="P340" s="164"/>
      <c r="Q340" s="164"/>
      <c r="R340" s="164"/>
      <c r="S340" s="164"/>
      <c r="T340" s="164"/>
      <c r="U340" s="164"/>
      <c r="V340" s="164"/>
      <c r="W340" s="164"/>
      <c r="X340" s="164"/>
      <c r="Y340" s="164"/>
      <c r="Z340" s="164"/>
      <c r="AA340" s="164"/>
      <c r="AB340" s="164"/>
      <c r="AC340" s="164"/>
      <c r="AD340" s="164"/>
      <c r="AE340" s="164"/>
      <c r="AF340" s="164"/>
    </row>
    <row r="341" spans="1:32" ht="10.5" customHeight="1">
      <c r="A341" s="211"/>
      <c r="B341" s="211"/>
      <c r="C341" s="164"/>
      <c r="D341" s="212"/>
      <c r="E341" s="164"/>
      <c r="F341" s="164"/>
      <c r="G341" s="164"/>
      <c r="H341" s="164"/>
      <c r="I341" s="164"/>
      <c r="J341" s="164"/>
      <c r="K341" s="164"/>
      <c r="L341" s="164"/>
      <c r="M341" s="164"/>
      <c r="N341" s="164"/>
      <c r="O341" s="164"/>
      <c r="P341" s="164"/>
      <c r="Q341" s="164"/>
      <c r="R341" s="164"/>
      <c r="S341" s="164"/>
      <c r="T341" s="164"/>
      <c r="U341" s="164"/>
      <c r="V341" s="164"/>
      <c r="W341" s="164"/>
      <c r="X341" s="164"/>
      <c r="Y341" s="164"/>
      <c r="Z341" s="164"/>
      <c r="AA341" s="164"/>
      <c r="AB341" s="164"/>
      <c r="AC341" s="164"/>
      <c r="AD341" s="164"/>
      <c r="AE341" s="164"/>
      <c r="AF341" s="164"/>
    </row>
    <row r="342" spans="1:32" ht="10.5" customHeight="1">
      <c r="A342" s="211"/>
      <c r="B342" s="211"/>
      <c r="C342" s="164"/>
      <c r="D342" s="212"/>
      <c r="E342" s="164"/>
      <c r="F342" s="164"/>
      <c r="G342" s="164"/>
      <c r="H342" s="164"/>
      <c r="I342" s="164"/>
      <c r="J342" s="164"/>
      <c r="K342" s="164"/>
      <c r="L342" s="164"/>
      <c r="M342" s="164"/>
      <c r="N342" s="164"/>
      <c r="O342" s="164"/>
      <c r="P342" s="164"/>
      <c r="Q342" s="164"/>
      <c r="R342" s="164"/>
      <c r="S342" s="164"/>
      <c r="T342" s="164"/>
      <c r="U342" s="164"/>
      <c r="V342" s="164"/>
      <c r="W342" s="164"/>
      <c r="X342" s="164"/>
      <c r="Y342" s="164"/>
      <c r="Z342" s="164"/>
      <c r="AA342" s="164"/>
      <c r="AB342" s="164"/>
      <c r="AC342" s="164"/>
      <c r="AD342" s="164"/>
      <c r="AE342" s="164"/>
      <c r="AF342" s="164"/>
    </row>
    <row r="343" spans="1:32" ht="10.5" customHeight="1">
      <c r="A343" s="211"/>
      <c r="B343" s="211"/>
      <c r="C343" s="164"/>
      <c r="D343" s="212"/>
      <c r="E343" s="164"/>
      <c r="F343" s="164"/>
      <c r="G343" s="164"/>
      <c r="H343" s="164"/>
      <c r="I343" s="164"/>
      <c r="J343" s="164"/>
      <c r="K343" s="164"/>
      <c r="L343" s="164"/>
      <c r="M343" s="164"/>
      <c r="N343" s="164"/>
      <c r="O343" s="164"/>
      <c r="P343" s="164"/>
      <c r="Q343" s="164"/>
      <c r="R343" s="164"/>
      <c r="S343" s="164"/>
      <c r="T343" s="164"/>
      <c r="U343" s="164"/>
      <c r="V343" s="164"/>
      <c r="W343" s="164"/>
      <c r="X343" s="164"/>
      <c r="Y343" s="164"/>
      <c r="Z343" s="164"/>
      <c r="AA343" s="164"/>
      <c r="AB343" s="164"/>
      <c r="AC343" s="164"/>
      <c r="AD343" s="164"/>
      <c r="AE343" s="164"/>
      <c r="AF343" s="164"/>
    </row>
    <row r="344" spans="1:32" ht="10.5" customHeight="1">
      <c r="A344" s="211"/>
      <c r="B344" s="211"/>
      <c r="C344" s="164"/>
      <c r="D344" s="212"/>
      <c r="E344" s="164"/>
      <c r="F344" s="164"/>
      <c r="G344" s="164"/>
      <c r="H344" s="164"/>
      <c r="I344" s="164"/>
      <c r="J344" s="164"/>
      <c r="K344" s="164"/>
      <c r="L344" s="164"/>
      <c r="M344" s="164"/>
      <c r="N344" s="164"/>
      <c r="O344" s="164"/>
      <c r="P344" s="164"/>
      <c r="Q344" s="164"/>
      <c r="R344" s="164"/>
      <c r="S344" s="164"/>
      <c r="T344" s="164"/>
      <c r="U344" s="164"/>
      <c r="V344" s="164"/>
      <c r="W344" s="164"/>
      <c r="X344" s="164"/>
      <c r="Y344" s="164"/>
      <c r="Z344" s="164"/>
      <c r="AA344" s="164"/>
      <c r="AB344" s="164"/>
      <c r="AC344" s="164"/>
      <c r="AD344" s="164"/>
      <c r="AE344" s="164"/>
      <c r="AF344" s="164"/>
    </row>
    <row r="345" spans="1:32" ht="10.5" customHeight="1">
      <c r="A345" s="211"/>
      <c r="B345" s="211"/>
      <c r="C345" s="164"/>
      <c r="D345" s="212"/>
      <c r="E345" s="164"/>
      <c r="F345" s="164"/>
      <c r="G345" s="164"/>
      <c r="H345" s="164"/>
      <c r="I345" s="164"/>
      <c r="J345" s="164"/>
      <c r="K345" s="164"/>
      <c r="L345" s="164"/>
      <c r="M345" s="164"/>
      <c r="N345" s="164"/>
      <c r="O345" s="164"/>
      <c r="P345" s="164"/>
      <c r="Q345" s="164"/>
      <c r="R345" s="164"/>
      <c r="S345" s="164"/>
      <c r="T345" s="164"/>
      <c r="U345" s="164"/>
      <c r="V345" s="164"/>
      <c r="W345" s="164"/>
      <c r="X345" s="164"/>
      <c r="Y345" s="164"/>
      <c r="Z345" s="164"/>
      <c r="AA345" s="164"/>
      <c r="AB345" s="164"/>
      <c r="AC345" s="164"/>
      <c r="AD345" s="164"/>
      <c r="AE345" s="164"/>
      <c r="AF345" s="164"/>
    </row>
    <row r="346" spans="1:32" ht="10.5" customHeight="1">
      <c r="A346" s="211"/>
      <c r="B346" s="211"/>
      <c r="C346" s="164"/>
      <c r="D346" s="212"/>
      <c r="E346" s="164"/>
      <c r="F346" s="164"/>
      <c r="G346" s="164"/>
      <c r="H346" s="164"/>
      <c r="I346" s="164"/>
      <c r="J346" s="164"/>
      <c r="K346" s="164"/>
      <c r="L346" s="164"/>
      <c r="M346" s="164"/>
      <c r="N346" s="164"/>
      <c r="O346" s="164"/>
      <c r="P346" s="164"/>
      <c r="Q346" s="164"/>
      <c r="R346" s="164"/>
      <c r="S346" s="164"/>
      <c r="T346" s="164"/>
      <c r="U346" s="164"/>
      <c r="V346" s="164"/>
      <c r="W346" s="164"/>
      <c r="X346" s="164"/>
      <c r="Y346" s="164"/>
      <c r="Z346" s="164"/>
      <c r="AA346" s="164"/>
      <c r="AB346" s="164"/>
      <c r="AC346" s="164"/>
      <c r="AD346" s="164"/>
      <c r="AE346" s="164"/>
      <c r="AF346" s="164"/>
    </row>
    <row r="347" spans="1:32" ht="10.5" customHeight="1">
      <c r="A347" s="211"/>
      <c r="B347" s="211"/>
      <c r="C347" s="164"/>
      <c r="D347" s="212"/>
      <c r="E347" s="164"/>
      <c r="F347" s="164"/>
      <c r="G347" s="164"/>
      <c r="H347" s="164"/>
      <c r="I347" s="164"/>
      <c r="J347" s="164"/>
      <c r="K347" s="164"/>
      <c r="L347" s="164"/>
      <c r="M347" s="164"/>
      <c r="N347" s="164"/>
      <c r="O347" s="164"/>
      <c r="P347" s="164"/>
      <c r="Q347" s="164"/>
      <c r="R347" s="164"/>
      <c r="S347" s="164"/>
      <c r="T347" s="164"/>
      <c r="U347" s="164"/>
      <c r="V347" s="164"/>
      <c r="W347" s="164"/>
      <c r="X347" s="164"/>
      <c r="Y347" s="164"/>
      <c r="Z347" s="164"/>
      <c r="AA347" s="164"/>
      <c r="AB347" s="164"/>
      <c r="AC347" s="164"/>
      <c r="AD347" s="164"/>
      <c r="AE347" s="164"/>
      <c r="AF347" s="164"/>
    </row>
    <row r="348" spans="1:32" ht="10.5" customHeight="1">
      <c r="A348" s="211"/>
      <c r="B348" s="211"/>
      <c r="C348" s="164"/>
      <c r="D348" s="212"/>
      <c r="E348" s="164"/>
      <c r="F348" s="164"/>
      <c r="G348" s="164"/>
      <c r="H348" s="164"/>
      <c r="I348" s="164"/>
      <c r="J348" s="164"/>
      <c r="K348" s="164"/>
      <c r="L348" s="164"/>
      <c r="M348" s="164"/>
      <c r="N348" s="164"/>
      <c r="O348" s="164"/>
      <c r="P348" s="164"/>
      <c r="Q348" s="164"/>
      <c r="R348" s="164"/>
      <c r="S348" s="164"/>
      <c r="T348" s="164"/>
      <c r="U348" s="164"/>
      <c r="V348" s="164"/>
      <c r="W348" s="164"/>
      <c r="X348" s="164"/>
      <c r="Y348" s="164"/>
      <c r="Z348" s="164"/>
      <c r="AA348" s="164"/>
      <c r="AB348" s="164"/>
      <c r="AC348" s="164"/>
      <c r="AD348" s="164"/>
      <c r="AE348" s="164"/>
      <c r="AF348" s="164"/>
    </row>
    <row r="349" spans="1:32" ht="10.5" customHeight="1">
      <c r="A349" s="211"/>
      <c r="B349" s="211"/>
      <c r="C349" s="164"/>
      <c r="D349" s="212"/>
      <c r="E349" s="164"/>
      <c r="F349" s="164"/>
      <c r="G349" s="164"/>
      <c r="H349" s="164"/>
      <c r="I349" s="164"/>
      <c r="J349" s="164"/>
      <c r="K349" s="164"/>
      <c r="L349" s="164"/>
      <c r="M349" s="164"/>
      <c r="N349" s="164"/>
      <c r="O349" s="164"/>
      <c r="P349" s="164"/>
      <c r="Q349" s="164"/>
      <c r="R349" s="164"/>
      <c r="S349" s="164"/>
      <c r="T349" s="164"/>
      <c r="U349" s="164"/>
      <c r="V349" s="164"/>
      <c r="W349" s="164"/>
      <c r="X349" s="164"/>
      <c r="Y349" s="164"/>
      <c r="Z349" s="164"/>
      <c r="AA349" s="164"/>
      <c r="AB349" s="164"/>
      <c r="AC349" s="164"/>
      <c r="AD349" s="164"/>
      <c r="AE349" s="164"/>
      <c r="AF349" s="164"/>
    </row>
    <row r="350" spans="1:32" ht="10.5" customHeight="1">
      <c r="A350" s="211"/>
      <c r="B350" s="211"/>
      <c r="C350" s="164"/>
      <c r="D350" s="212"/>
      <c r="E350" s="164"/>
      <c r="F350" s="164"/>
      <c r="G350" s="164"/>
      <c r="H350" s="164"/>
      <c r="I350" s="164"/>
      <c r="J350" s="164"/>
      <c r="K350" s="164"/>
      <c r="L350" s="164"/>
      <c r="M350" s="164"/>
      <c r="N350" s="164"/>
      <c r="O350" s="164"/>
      <c r="P350" s="164"/>
      <c r="Q350" s="164"/>
      <c r="R350" s="164"/>
      <c r="S350" s="164"/>
      <c r="T350" s="164"/>
      <c r="U350" s="164"/>
      <c r="V350" s="164"/>
      <c r="W350" s="164"/>
      <c r="X350" s="164"/>
      <c r="Y350" s="164"/>
      <c r="Z350" s="164"/>
      <c r="AA350" s="164"/>
      <c r="AB350" s="164"/>
      <c r="AC350" s="164"/>
      <c r="AD350" s="164"/>
      <c r="AE350" s="164"/>
      <c r="AF350" s="164"/>
    </row>
    <row r="351" spans="1:32" ht="10.5" customHeight="1">
      <c r="A351" s="211"/>
      <c r="B351" s="211"/>
      <c r="C351" s="164"/>
      <c r="D351" s="212"/>
      <c r="E351" s="164"/>
      <c r="F351" s="164"/>
      <c r="G351" s="164"/>
      <c r="H351" s="164"/>
      <c r="I351" s="164"/>
      <c r="J351" s="164"/>
      <c r="K351" s="164"/>
      <c r="L351" s="164"/>
      <c r="M351" s="164"/>
      <c r="N351" s="164"/>
      <c r="O351" s="164"/>
      <c r="P351" s="164"/>
      <c r="Q351" s="164"/>
      <c r="R351" s="164"/>
      <c r="S351" s="164"/>
      <c r="T351" s="164"/>
      <c r="U351" s="164"/>
      <c r="V351" s="164"/>
      <c r="W351" s="164"/>
      <c r="X351" s="164"/>
      <c r="Y351" s="164"/>
      <c r="Z351" s="164"/>
      <c r="AA351" s="164"/>
      <c r="AB351" s="164"/>
      <c r="AC351" s="164"/>
      <c r="AD351" s="164"/>
      <c r="AE351" s="164"/>
      <c r="AF351" s="164"/>
    </row>
    <row r="352" spans="1:32" ht="10.5" customHeight="1">
      <c r="A352" s="211"/>
      <c r="B352" s="211"/>
      <c r="C352" s="164"/>
      <c r="D352" s="212"/>
      <c r="E352" s="164"/>
      <c r="F352" s="164"/>
      <c r="G352" s="164"/>
      <c r="H352" s="164"/>
      <c r="I352" s="164"/>
      <c r="J352" s="164"/>
      <c r="K352" s="164"/>
      <c r="L352" s="164"/>
      <c r="M352" s="164"/>
      <c r="N352" s="164"/>
      <c r="O352" s="164"/>
      <c r="P352" s="164"/>
      <c r="Q352" s="164"/>
      <c r="R352" s="164"/>
      <c r="S352" s="164"/>
      <c r="T352" s="164"/>
      <c r="U352" s="164"/>
      <c r="V352" s="164"/>
      <c r="W352" s="164"/>
      <c r="X352" s="164"/>
      <c r="Y352" s="164"/>
      <c r="Z352" s="164"/>
      <c r="AA352" s="164"/>
      <c r="AB352" s="164"/>
      <c r="AC352" s="164"/>
      <c r="AD352" s="164"/>
      <c r="AE352" s="164"/>
      <c r="AF352" s="164"/>
    </row>
    <row r="353" spans="1:32" ht="10.5" customHeight="1">
      <c r="A353" s="211"/>
      <c r="B353" s="211"/>
      <c r="C353" s="164"/>
      <c r="D353" s="212"/>
      <c r="E353" s="164"/>
      <c r="F353" s="164"/>
      <c r="G353" s="164"/>
      <c r="H353" s="164"/>
      <c r="I353" s="164"/>
      <c r="J353" s="164"/>
      <c r="K353" s="164"/>
      <c r="L353" s="164"/>
      <c r="M353" s="164"/>
      <c r="N353" s="164"/>
      <c r="O353" s="164"/>
      <c r="P353" s="164"/>
      <c r="Q353" s="164"/>
      <c r="R353" s="164"/>
      <c r="S353" s="164"/>
      <c r="T353" s="164"/>
      <c r="U353" s="164"/>
      <c r="V353" s="164"/>
      <c r="W353" s="164"/>
      <c r="X353" s="164"/>
      <c r="Y353" s="164"/>
      <c r="Z353" s="164"/>
      <c r="AA353" s="164"/>
      <c r="AB353" s="164"/>
      <c r="AC353" s="164"/>
      <c r="AD353" s="164"/>
      <c r="AE353" s="164"/>
      <c r="AF353" s="164"/>
    </row>
    <row r="354" spans="1:32" ht="10.5" customHeight="1">
      <c r="A354" s="211"/>
      <c r="B354" s="211"/>
      <c r="C354" s="164"/>
      <c r="D354" s="212"/>
      <c r="E354" s="164"/>
      <c r="F354" s="164"/>
      <c r="G354" s="164"/>
      <c r="H354" s="164"/>
      <c r="I354" s="164"/>
      <c r="J354" s="164"/>
      <c r="K354" s="164"/>
      <c r="L354" s="164"/>
      <c r="M354" s="164"/>
      <c r="N354" s="164"/>
      <c r="O354" s="164"/>
      <c r="P354" s="164"/>
      <c r="Q354" s="164"/>
      <c r="R354" s="164"/>
      <c r="S354" s="164"/>
      <c r="T354" s="164"/>
      <c r="U354" s="164"/>
      <c r="V354" s="164"/>
      <c r="W354" s="164"/>
      <c r="X354" s="164"/>
      <c r="Y354" s="164"/>
      <c r="Z354" s="164"/>
      <c r="AA354" s="164"/>
      <c r="AB354" s="164"/>
      <c r="AC354" s="164"/>
      <c r="AD354" s="164"/>
      <c r="AE354" s="164"/>
      <c r="AF354" s="164"/>
    </row>
    <row r="355" spans="1:32" ht="10.5" customHeight="1">
      <c r="A355" s="211"/>
      <c r="B355" s="211"/>
      <c r="C355" s="164"/>
      <c r="D355" s="212"/>
      <c r="E355" s="164"/>
      <c r="F355" s="164"/>
      <c r="G355" s="164"/>
      <c r="H355" s="164"/>
      <c r="I355" s="164"/>
      <c r="J355" s="164"/>
      <c r="K355" s="164"/>
      <c r="L355" s="164"/>
      <c r="M355" s="164"/>
      <c r="N355" s="164"/>
      <c r="O355" s="164"/>
      <c r="P355" s="164"/>
      <c r="Q355" s="164"/>
      <c r="R355" s="164"/>
      <c r="S355" s="164"/>
      <c r="T355" s="164"/>
      <c r="U355" s="164"/>
      <c r="V355" s="164"/>
      <c r="W355" s="164"/>
      <c r="X355" s="164"/>
      <c r="Y355" s="164"/>
      <c r="Z355" s="164"/>
      <c r="AA355" s="164"/>
      <c r="AB355" s="164"/>
      <c r="AC355" s="164"/>
      <c r="AD355" s="164"/>
      <c r="AE355" s="164"/>
      <c r="AF355" s="164"/>
    </row>
    <row r="356" spans="1:32" ht="10.5" customHeight="1">
      <c r="A356" s="211"/>
      <c r="B356" s="211"/>
      <c r="C356" s="164"/>
      <c r="D356" s="212"/>
      <c r="E356" s="164"/>
      <c r="F356" s="164"/>
      <c r="G356" s="164"/>
      <c r="H356" s="164"/>
      <c r="I356" s="164"/>
      <c r="J356" s="164"/>
      <c r="K356" s="164"/>
      <c r="L356" s="164"/>
      <c r="M356" s="164"/>
      <c r="N356" s="164"/>
      <c r="O356" s="164"/>
      <c r="P356" s="164"/>
      <c r="Q356" s="164"/>
      <c r="R356" s="164"/>
      <c r="S356" s="164"/>
      <c r="T356" s="164"/>
      <c r="U356" s="164"/>
      <c r="V356" s="164"/>
      <c r="W356" s="164"/>
      <c r="X356" s="164"/>
      <c r="Y356" s="164"/>
      <c r="Z356" s="164"/>
      <c r="AA356" s="164"/>
      <c r="AB356" s="164"/>
      <c r="AC356" s="164"/>
      <c r="AD356" s="164"/>
      <c r="AE356" s="164"/>
      <c r="AF356" s="164"/>
    </row>
    <row r="357" spans="1:32" ht="10.5" customHeight="1">
      <c r="A357" s="211"/>
      <c r="B357" s="211"/>
      <c r="C357" s="164"/>
      <c r="D357" s="212"/>
      <c r="E357" s="164"/>
      <c r="F357" s="164"/>
      <c r="G357" s="164"/>
      <c r="H357" s="164"/>
      <c r="I357" s="164"/>
      <c r="J357" s="164"/>
      <c r="K357" s="164"/>
      <c r="L357" s="164"/>
      <c r="M357" s="164"/>
      <c r="N357" s="164"/>
      <c r="O357" s="164"/>
      <c r="P357" s="164"/>
      <c r="Q357" s="164"/>
      <c r="R357" s="164"/>
      <c r="S357" s="164"/>
      <c r="T357" s="164"/>
      <c r="U357" s="164"/>
      <c r="V357" s="164"/>
      <c r="W357" s="164"/>
      <c r="X357" s="164"/>
      <c r="Y357" s="164"/>
      <c r="Z357" s="164"/>
      <c r="AA357" s="164"/>
      <c r="AB357" s="164"/>
      <c r="AC357" s="164"/>
      <c r="AD357" s="164"/>
      <c r="AE357" s="164"/>
      <c r="AF357" s="164"/>
    </row>
    <row r="358" spans="1:32" ht="10.5" customHeight="1">
      <c r="A358" s="211"/>
      <c r="B358" s="211"/>
      <c r="C358" s="164"/>
      <c r="D358" s="212"/>
      <c r="E358" s="164"/>
      <c r="F358" s="164"/>
      <c r="G358" s="164"/>
      <c r="H358" s="164"/>
      <c r="I358" s="164"/>
      <c r="J358" s="164"/>
      <c r="K358" s="164"/>
      <c r="L358" s="164"/>
      <c r="M358" s="164"/>
      <c r="N358" s="164"/>
      <c r="O358" s="164"/>
      <c r="P358" s="164"/>
      <c r="Q358" s="164"/>
      <c r="R358" s="164"/>
      <c r="S358" s="164"/>
      <c r="T358" s="164"/>
      <c r="U358" s="164"/>
      <c r="V358" s="164"/>
      <c r="W358" s="164"/>
      <c r="X358" s="164"/>
      <c r="Y358" s="164"/>
      <c r="Z358" s="164"/>
      <c r="AA358" s="164"/>
      <c r="AB358" s="164"/>
      <c r="AC358" s="164"/>
      <c r="AD358" s="164"/>
      <c r="AE358" s="164"/>
      <c r="AF358" s="164"/>
    </row>
    <row r="359" spans="1:32" ht="10.5" customHeight="1">
      <c r="A359" s="211"/>
      <c r="B359" s="211"/>
      <c r="C359" s="164"/>
      <c r="D359" s="212"/>
      <c r="E359" s="164"/>
      <c r="F359" s="164"/>
      <c r="G359" s="164"/>
      <c r="H359" s="164"/>
      <c r="I359" s="164"/>
      <c r="J359" s="164"/>
      <c r="K359" s="164"/>
      <c r="L359" s="164"/>
      <c r="M359" s="164"/>
      <c r="N359" s="164"/>
      <c r="O359" s="164"/>
      <c r="P359" s="164"/>
      <c r="Q359" s="164"/>
      <c r="R359" s="164"/>
      <c r="S359" s="164"/>
      <c r="T359" s="164"/>
      <c r="U359" s="164"/>
      <c r="V359" s="164"/>
      <c r="W359" s="164"/>
      <c r="X359" s="164"/>
      <c r="Y359" s="164"/>
      <c r="Z359" s="164"/>
      <c r="AA359" s="164"/>
      <c r="AB359" s="164"/>
      <c r="AC359" s="164"/>
      <c r="AD359" s="164"/>
      <c r="AE359" s="164"/>
      <c r="AF359" s="164"/>
    </row>
    <row r="360" spans="1:32" ht="10.5" customHeight="1">
      <c r="A360" s="211"/>
      <c r="B360" s="211"/>
      <c r="C360" s="164"/>
      <c r="D360" s="212"/>
      <c r="E360" s="164"/>
      <c r="F360" s="164"/>
      <c r="G360" s="164"/>
      <c r="H360" s="164"/>
      <c r="I360" s="164"/>
      <c r="J360" s="164"/>
      <c r="K360" s="164"/>
      <c r="L360" s="164"/>
      <c r="M360" s="164"/>
      <c r="N360" s="164"/>
      <c r="O360" s="164"/>
      <c r="P360" s="164"/>
      <c r="Q360" s="164"/>
      <c r="R360" s="164"/>
      <c r="S360" s="164"/>
      <c r="T360" s="164"/>
      <c r="U360" s="164"/>
      <c r="V360" s="164"/>
      <c r="W360" s="164"/>
      <c r="X360" s="164"/>
      <c r="Y360" s="164"/>
      <c r="Z360" s="164"/>
      <c r="AA360" s="164"/>
      <c r="AB360" s="164"/>
      <c r="AC360" s="164"/>
      <c r="AD360" s="164"/>
      <c r="AE360" s="164"/>
      <c r="AF360" s="164"/>
    </row>
    <row r="361" spans="1:32" ht="10.5" customHeight="1">
      <c r="A361" s="211"/>
      <c r="B361" s="211"/>
      <c r="C361" s="164"/>
      <c r="D361" s="212"/>
      <c r="E361" s="164"/>
      <c r="F361" s="164"/>
      <c r="G361" s="164"/>
      <c r="H361" s="164"/>
      <c r="I361" s="164"/>
      <c r="J361" s="164"/>
      <c r="K361" s="164"/>
      <c r="L361" s="164"/>
      <c r="M361" s="164"/>
      <c r="N361" s="164"/>
      <c r="O361" s="164"/>
      <c r="P361" s="164"/>
      <c r="Q361" s="164"/>
      <c r="R361" s="164"/>
      <c r="S361" s="164"/>
      <c r="T361" s="164"/>
      <c r="U361" s="164"/>
      <c r="V361" s="164"/>
      <c r="W361" s="164"/>
      <c r="X361" s="164"/>
      <c r="Y361" s="164"/>
      <c r="Z361" s="164"/>
      <c r="AA361" s="164"/>
      <c r="AB361" s="164"/>
      <c r="AC361" s="164"/>
      <c r="AD361" s="164"/>
      <c r="AE361" s="164"/>
      <c r="AF361" s="164"/>
    </row>
    <row r="362" spans="1:32" ht="10.5" customHeight="1">
      <c r="A362" s="211"/>
      <c r="B362" s="211"/>
      <c r="C362" s="164"/>
      <c r="D362" s="212"/>
      <c r="E362" s="164"/>
      <c r="F362" s="164"/>
      <c r="G362" s="164"/>
      <c r="H362" s="164"/>
      <c r="I362" s="164"/>
      <c r="J362" s="164"/>
      <c r="K362" s="164"/>
      <c r="L362" s="164"/>
      <c r="M362" s="164"/>
      <c r="N362" s="164"/>
      <c r="O362" s="164"/>
      <c r="P362" s="164"/>
      <c r="Q362" s="164"/>
      <c r="R362" s="164"/>
      <c r="S362" s="164"/>
      <c r="T362" s="164"/>
      <c r="U362" s="164"/>
      <c r="V362" s="164"/>
      <c r="W362" s="164"/>
      <c r="X362" s="164"/>
      <c r="Y362" s="164"/>
      <c r="Z362" s="164"/>
      <c r="AA362" s="164"/>
      <c r="AB362" s="164"/>
      <c r="AC362" s="164"/>
      <c r="AD362" s="164"/>
      <c r="AE362" s="164"/>
      <c r="AF362" s="164"/>
    </row>
    <row r="363" spans="1:32" ht="10.5" customHeight="1">
      <c r="A363" s="211"/>
      <c r="B363" s="211"/>
      <c r="C363" s="164"/>
      <c r="D363" s="212"/>
      <c r="E363" s="164"/>
      <c r="F363" s="164"/>
      <c r="G363" s="164"/>
      <c r="H363" s="164"/>
      <c r="I363" s="164"/>
      <c r="J363" s="164"/>
      <c r="K363" s="164"/>
      <c r="L363" s="164"/>
      <c r="M363" s="164"/>
      <c r="N363" s="164"/>
      <c r="O363" s="164"/>
      <c r="P363" s="164"/>
      <c r="Q363" s="164"/>
      <c r="R363" s="164"/>
      <c r="S363" s="164"/>
      <c r="T363" s="164"/>
      <c r="U363" s="164"/>
      <c r="V363" s="164"/>
      <c r="W363" s="164"/>
      <c r="X363" s="164"/>
      <c r="Y363" s="164"/>
      <c r="Z363" s="164"/>
      <c r="AA363" s="164"/>
      <c r="AB363" s="164"/>
      <c r="AC363" s="164"/>
      <c r="AD363" s="164"/>
      <c r="AE363" s="164"/>
      <c r="AF363" s="164"/>
    </row>
    <row r="364" spans="1:32" ht="10.5" customHeight="1">
      <c r="A364" s="211"/>
      <c r="B364" s="211"/>
      <c r="C364" s="164"/>
      <c r="D364" s="212"/>
      <c r="E364" s="164"/>
      <c r="F364" s="164"/>
      <c r="G364" s="164"/>
      <c r="H364" s="164"/>
      <c r="I364" s="164"/>
      <c r="J364" s="164"/>
      <c r="K364" s="164"/>
      <c r="L364" s="164"/>
      <c r="M364" s="164"/>
      <c r="N364" s="164"/>
      <c r="O364" s="164"/>
      <c r="P364" s="164"/>
      <c r="Q364" s="164"/>
      <c r="R364" s="164"/>
      <c r="S364" s="164"/>
      <c r="T364" s="164"/>
      <c r="U364" s="164"/>
      <c r="V364" s="164"/>
      <c r="W364" s="164"/>
      <c r="X364" s="164"/>
      <c r="Y364" s="164"/>
      <c r="Z364" s="164"/>
      <c r="AA364" s="164"/>
      <c r="AB364" s="164"/>
      <c r="AC364" s="164"/>
      <c r="AD364" s="164"/>
      <c r="AE364" s="164"/>
      <c r="AF364" s="164"/>
    </row>
    <row r="365" spans="1:32" ht="10.5" customHeight="1">
      <c r="A365" s="211"/>
      <c r="B365" s="211"/>
      <c r="C365" s="164"/>
      <c r="D365" s="212"/>
      <c r="E365" s="164"/>
      <c r="F365" s="164"/>
      <c r="G365" s="164"/>
      <c r="H365" s="164"/>
      <c r="I365" s="164"/>
      <c r="J365" s="164"/>
      <c r="K365" s="164"/>
      <c r="L365" s="164"/>
      <c r="M365" s="164"/>
      <c r="N365" s="164"/>
      <c r="O365" s="164"/>
      <c r="P365" s="164"/>
      <c r="Q365" s="164"/>
      <c r="R365" s="164"/>
      <c r="S365" s="164"/>
      <c r="T365" s="164"/>
      <c r="U365" s="164"/>
      <c r="V365" s="164"/>
      <c r="W365" s="164"/>
      <c r="X365" s="164"/>
      <c r="Y365" s="164"/>
      <c r="Z365" s="164"/>
      <c r="AA365" s="164"/>
      <c r="AB365" s="164"/>
      <c r="AC365" s="164"/>
      <c r="AD365" s="164"/>
      <c r="AE365" s="164"/>
      <c r="AF365" s="164"/>
    </row>
    <row r="366" spans="1:32" ht="10.5" customHeight="1">
      <c r="A366" s="211"/>
      <c r="B366" s="211"/>
      <c r="C366" s="164"/>
      <c r="D366" s="212"/>
      <c r="E366" s="164"/>
      <c r="F366" s="164"/>
      <c r="G366" s="164"/>
      <c r="H366" s="164"/>
      <c r="I366" s="164"/>
      <c r="J366" s="164"/>
      <c r="K366" s="164"/>
      <c r="L366" s="164"/>
      <c r="M366" s="164"/>
      <c r="N366" s="164"/>
      <c r="O366" s="164"/>
      <c r="P366" s="164"/>
      <c r="Q366" s="164"/>
      <c r="R366" s="164"/>
      <c r="S366" s="164"/>
      <c r="T366" s="164"/>
      <c r="U366" s="164"/>
      <c r="V366" s="164"/>
      <c r="W366" s="164"/>
      <c r="X366" s="164"/>
      <c r="Y366" s="164"/>
      <c r="Z366" s="164"/>
      <c r="AA366" s="164"/>
      <c r="AB366" s="164"/>
      <c r="AC366" s="164"/>
      <c r="AD366" s="164"/>
      <c r="AE366" s="164"/>
      <c r="AF366" s="164"/>
    </row>
    <row r="367" spans="1:32" ht="10.5" customHeight="1">
      <c r="A367" s="211"/>
      <c r="B367" s="211"/>
      <c r="C367" s="164"/>
      <c r="D367" s="212"/>
      <c r="E367" s="164"/>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row>
    <row r="368" spans="1:32" ht="10.5" customHeight="1">
      <c r="A368" s="211"/>
      <c r="B368" s="211"/>
      <c r="C368" s="164"/>
      <c r="D368" s="212"/>
      <c r="E368" s="164"/>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row>
    <row r="369" spans="1:32" ht="10.5" customHeight="1">
      <c r="A369" s="211"/>
      <c r="B369" s="211"/>
      <c r="C369" s="164"/>
      <c r="D369" s="212"/>
      <c r="E369" s="164"/>
      <c r="F369" s="164"/>
      <c r="G369" s="164"/>
      <c r="H369" s="164"/>
      <c r="I369" s="164"/>
      <c r="J369" s="164"/>
      <c r="K369" s="164"/>
      <c r="L369" s="164"/>
      <c r="M369" s="164"/>
      <c r="N369" s="164"/>
      <c r="O369" s="164"/>
      <c r="P369" s="164"/>
      <c r="Q369" s="164"/>
      <c r="R369" s="164"/>
      <c r="S369" s="164"/>
      <c r="T369" s="164"/>
      <c r="U369" s="164"/>
      <c r="V369" s="164"/>
      <c r="W369" s="164"/>
      <c r="X369" s="164"/>
      <c r="Y369" s="164"/>
      <c r="Z369" s="164"/>
      <c r="AA369" s="164"/>
      <c r="AB369" s="164"/>
      <c r="AC369" s="164"/>
      <c r="AD369" s="164"/>
      <c r="AE369" s="164"/>
      <c r="AF369" s="164"/>
    </row>
    <row r="370" spans="1:32" ht="10.5" customHeight="1">
      <c r="A370" s="211"/>
      <c r="B370" s="211"/>
      <c r="C370" s="164"/>
      <c r="D370" s="212"/>
      <c r="E370" s="164"/>
      <c r="F370" s="164"/>
      <c r="G370" s="164"/>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row>
    <row r="371" spans="1:32" ht="10.5" customHeight="1">
      <c r="A371" s="211"/>
      <c r="B371" s="211"/>
      <c r="C371" s="164"/>
      <c r="D371" s="212"/>
      <c r="E371" s="164"/>
      <c r="F371" s="164"/>
      <c r="G371" s="164"/>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row>
    <row r="372" spans="1:32" ht="10.5" customHeight="1">
      <c r="A372" s="211"/>
      <c r="B372" s="211"/>
      <c r="C372" s="164"/>
      <c r="D372" s="212"/>
      <c r="E372" s="164"/>
      <c r="F372" s="164"/>
      <c r="G372" s="164"/>
      <c r="H372" s="164"/>
      <c r="I372" s="164"/>
      <c r="J372" s="164"/>
      <c r="K372" s="164"/>
      <c r="L372" s="164"/>
      <c r="M372" s="164"/>
      <c r="N372" s="164"/>
      <c r="O372" s="164"/>
      <c r="P372" s="164"/>
      <c r="Q372" s="164"/>
      <c r="R372" s="164"/>
      <c r="S372" s="164"/>
      <c r="T372" s="164"/>
      <c r="U372" s="164"/>
      <c r="V372" s="164"/>
      <c r="W372" s="164"/>
      <c r="X372" s="164"/>
      <c r="Y372" s="164"/>
      <c r="Z372" s="164"/>
      <c r="AA372" s="164"/>
      <c r="AB372" s="164"/>
      <c r="AC372" s="164"/>
      <c r="AD372" s="164"/>
      <c r="AE372" s="164"/>
      <c r="AF372" s="164"/>
    </row>
    <row r="373" spans="1:32" ht="10.5" customHeight="1">
      <c r="A373" s="211"/>
      <c r="B373" s="211"/>
      <c r="C373" s="164"/>
      <c r="D373" s="212"/>
      <c r="E373" s="164"/>
      <c r="F373" s="164"/>
      <c r="G373" s="164"/>
      <c r="H373" s="164"/>
      <c r="I373" s="164"/>
      <c r="J373" s="164"/>
      <c r="K373" s="164"/>
      <c r="L373" s="164"/>
      <c r="M373" s="164"/>
      <c r="N373" s="164"/>
      <c r="O373" s="164"/>
      <c r="P373" s="164"/>
      <c r="Q373" s="164"/>
      <c r="R373" s="164"/>
      <c r="S373" s="164"/>
      <c r="T373" s="164"/>
      <c r="U373" s="164"/>
      <c r="V373" s="164"/>
      <c r="W373" s="164"/>
      <c r="X373" s="164"/>
      <c r="Y373" s="164"/>
      <c r="Z373" s="164"/>
      <c r="AA373" s="164"/>
      <c r="AB373" s="164"/>
      <c r="AC373" s="164"/>
      <c r="AD373" s="164"/>
      <c r="AE373" s="164"/>
      <c r="AF373" s="164"/>
    </row>
    <row r="374" spans="1:32" ht="10.5" customHeight="1">
      <c r="A374" s="211"/>
      <c r="B374" s="211"/>
      <c r="C374" s="164"/>
      <c r="D374" s="212"/>
      <c r="E374" s="164"/>
      <c r="F374" s="164"/>
      <c r="G374" s="164"/>
      <c r="H374" s="164"/>
      <c r="I374" s="164"/>
      <c r="J374" s="164"/>
      <c r="K374" s="164"/>
      <c r="L374" s="164"/>
      <c r="M374" s="164"/>
      <c r="N374" s="164"/>
      <c r="O374" s="164"/>
      <c r="P374" s="164"/>
      <c r="Q374" s="164"/>
      <c r="R374" s="164"/>
      <c r="S374" s="164"/>
      <c r="T374" s="164"/>
      <c r="U374" s="164"/>
      <c r="V374" s="164"/>
      <c r="W374" s="164"/>
      <c r="X374" s="164"/>
      <c r="Y374" s="164"/>
      <c r="Z374" s="164"/>
      <c r="AA374" s="164"/>
      <c r="AB374" s="164"/>
      <c r="AC374" s="164"/>
      <c r="AD374" s="164"/>
      <c r="AE374" s="164"/>
      <c r="AF374" s="164"/>
    </row>
    <row r="375" spans="1:32" ht="10.5" customHeight="1">
      <c r="A375" s="211"/>
      <c r="B375" s="211"/>
      <c r="C375" s="164"/>
      <c r="D375" s="212"/>
      <c r="E375" s="164"/>
      <c r="F375" s="164"/>
      <c r="G375" s="164"/>
      <c r="H375" s="164"/>
      <c r="I375" s="164"/>
      <c r="J375" s="164"/>
      <c r="K375" s="164"/>
      <c r="L375" s="164"/>
      <c r="M375" s="164"/>
      <c r="N375" s="164"/>
      <c r="O375" s="164"/>
      <c r="P375" s="164"/>
      <c r="Q375" s="164"/>
      <c r="R375" s="164"/>
      <c r="S375" s="164"/>
      <c r="T375" s="164"/>
      <c r="U375" s="164"/>
      <c r="V375" s="164"/>
      <c r="W375" s="164"/>
      <c r="X375" s="164"/>
      <c r="Y375" s="164"/>
      <c r="Z375" s="164"/>
      <c r="AA375" s="164"/>
      <c r="AB375" s="164"/>
      <c r="AC375" s="164"/>
      <c r="AD375" s="164"/>
      <c r="AE375" s="164"/>
      <c r="AF375" s="164"/>
    </row>
    <row r="376" spans="1:32" ht="10.5" customHeight="1">
      <c r="A376" s="211"/>
      <c r="B376" s="211"/>
      <c r="C376" s="164"/>
      <c r="D376" s="212"/>
      <c r="E376" s="164"/>
      <c r="F376" s="164"/>
      <c r="G376" s="164"/>
      <c r="H376" s="164"/>
      <c r="I376" s="164"/>
      <c r="J376" s="164"/>
      <c r="K376" s="164"/>
      <c r="L376" s="164"/>
      <c r="M376" s="164"/>
      <c r="N376" s="164"/>
      <c r="O376" s="164"/>
      <c r="P376" s="164"/>
      <c r="Q376" s="164"/>
      <c r="R376" s="164"/>
      <c r="S376" s="164"/>
      <c r="T376" s="164"/>
      <c r="U376" s="164"/>
      <c r="V376" s="164"/>
      <c r="W376" s="164"/>
      <c r="X376" s="164"/>
      <c r="Y376" s="164"/>
      <c r="Z376" s="164"/>
      <c r="AA376" s="164"/>
      <c r="AB376" s="164"/>
      <c r="AC376" s="164"/>
      <c r="AD376" s="164"/>
      <c r="AE376" s="164"/>
      <c r="AF376" s="164"/>
    </row>
    <row r="377" spans="1:32" ht="10.5" customHeight="1">
      <c r="A377" s="211"/>
      <c r="B377" s="211"/>
      <c r="C377" s="164"/>
      <c r="D377" s="212"/>
      <c r="E377" s="164"/>
      <c r="F377" s="164"/>
      <c r="G377" s="164"/>
      <c r="H377" s="164"/>
      <c r="I377" s="164"/>
      <c r="J377" s="164"/>
      <c r="K377" s="164"/>
      <c r="L377" s="164"/>
      <c r="M377" s="164"/>
      <c r="N377" s="164"/>
      <c r="O377" s="164"/>
      <c r="P377" s="164"/>
      <c r="Q377" s="164"/>
      <c r="R377" s="164"/>
      <c r="S377" s="164"/>
      <c r="T377" s="164"/>
      <c r="U377" s="164"/>
      <c r="V377" s="164"/>
      <c r="W377" s="164"/>
      <c r="X377" s="164"/>
      <c r="Y377" s="164"/>
      <c r="Z377" s="164"/>
      <c r="AA377" s="164"/>
      <c r="AB377" s="164"/>
      <c r="AC377" s="164"/>
      <c r="AD377" s="164"/>
      <c r="AE377" s="164"/>
      <c r="AF377" s="164"/>
    </row>
    <row r="378" spans="1:32" ht="10.5" customHeight="1">
      <c r="A378" s="211"/>
      <c r="B378" s="211"/>
      <c r="C378" s="164"/>
      <c r="D378" s="212"/>
      <c r="E378" s="164"/>
      <c r="F378" s="164"/>
      <c r="G378" s="164"/>
      <c r="H378" s="164"/>
      <c r="I378" s="164"/>
      <c r="J378" s="164"/>
      <c r="K378" s="164"/>
      <c r="L378" s="164"/>
      <c r="M378" s="164"/>
      <c r="N378" s="164"/>
      <c r="O378" s="164"/>
      <c r="P378" s="164"/>
      <c r="Q378" s="164"/>
      <c r="R378" s="164"/>
      <c r="S378" s="164"/>
      <c r="T378" s="164"/>
      <c r="U378" s="164"/>
      <c r="V378" s="164"/>
      <c r="W378" s="164"/>
      <c r="X378" s="164"/>
      <c r="Y378" s="164"/>
      <c r="Z378" s="164"/>
      <c r="AA378" s="164"/>
      <c r="AB378" s="164"/>
      <c r="AC378" s="164"/>
      <c r="AD378" s="164"/>
      <c r="AE378" s="164"/>
      <c r="AF378" s="164"/>
    </row>
    <row r="379" spans="1:32" ht="10.5" customHeight="1">
      <c r="A379" s="211"/>
      <c r="B379" s="211"/>
      <c r="C379" s="164"/>
      <c r="D379" s="212"/>
      <c r="E379" s="164"/>
      <c r="F379" s="164"/>
      <c r="G379" s="164"/>
      <c r="H379" s="164"/>
      <c r="I379" s="164"/>
      <c r="J379" s="164"/>
      <c r="K379" s="164"/>
      <c r="L379" s="164"/>
      <c r="M379" s="164"/>
      <c r="N379" s="164"/>
      <c r="O379" s="164"/>
      <c r="P379" s="164"/>
      <c r="Q379" s="164"/>
      <c r="R379" s="164"/>
      <c r="S379" s="164"/>
      <c r="T379" s="164"/>
      <c r="U379" s="164"/>
      <c r="V379" s="164"/>
      <c r="W379" s="164"/>
      <c r="X379" s="164"/>
      <c r="Y379" s="164"/>
      <c r="Z379" s="164"/>
      <c r="AA379" s="164"/>
      <c r="AB379" s="164"/>
      <c r="AC379" s="164"/>
      <c r="AD379" s="164"/>
      <c r="AE379" s="164"/>
      <c r="AF379" s="164"/>
    </row>
    <row r="380" spans="1:32" ht="10.5" customHeight="1">
      <c r="A380" s="211"/>
      <c r="B380" s="211"/>
      <c r="C380" s="164"/>
      <c r="D380" s="212"/>
      <c r="E380" s="164"/>
      <c r="F380" s="164"/>
      <c r="G380" s="164"/>
      <c r="H380" s="164"/>
      <c r="I380" s="164"/>
      <c r="J380" s="164"/>
      <c r="K380" s="164"/>
      <c r="L380" s="164"/>
      <c r="M380" s="164"/>
      <c r="N380" s="164"/>
      <c r="O380" s="164"/>
      <c r="P380" s="164"/>
      <c r="Q380" s="164"/>
      <c r="R380" s="164"/>
      <c r="S380" s="164"/>
      <c r="T380" s="164"/>
      <c r="U380" s="164"/>
      <c r="V380" s="164"/>
      <c r="W380" s="164"/>
      <c r="X380" s="164"/>
      <c r="Y380" s="164"/>
      <c r="Z380" s="164"/>
      <c r="AA380" s="164"/>
      <c r="AB380" s="164"/>
      <c r="AC380" s="164"/>
      <c r="AD380" s="164"/>
      <c r="AE380" s="164"/>
      <c r="AF380" s="164"/>
    </row>
    <row r="381" spans="1:32" ht="10.5" customHeight="1">
      <c r="A381" s="211"/>
      <c r="B381" s="211"/>
      <c r="C381" s="164"/>
      <c r="D381" s="212"/>
      <c r="E381" s="164"/>
      <c r="F381" s="164"/>
      <c r="G381" s="164"/>
      <c r="H381" s="164"/>
      <c r="I381" s="164"/>
      <c r="J381" s="164"/>
      <c r="K381" s="164"/>
      <c r="L381" s="164"/>
      <c r="M381" s="164"/>
      <c r="N381" s="164"/>
      <c r="O381" s="164"/>
      <c r="P381" s="164"/>
      <c r="Q381" s="164"/>
      <c r="R381" s="164"/>
      <c r="S381" s="164"/>
      <c r="T381" s="164"/>
      <c r="U381" s="164"/>
      <c r="V381" s="164"/>
      <c r="W381" s="164"/>
      <c r="X381" s="164"/>
      <c r="Y381" s="164"/>
      <c r="Z381" s="164"/>
      <c r="AA381" s="164"/>
      <c r="AB381" s="164"/>
      <c r="AC381" s="164"/>
      <c r="AD381" s="164"/>
      <c r="AE381" s="164"/>
      <c r="AF381" s="164"/>
    </row>
    <row r="382" spans="1:32" ht="10.5" customHeight="1">
      <c r="A382" s="211"/>
      <c r="B382" s="211"/>
      <c r="C382" s="164"/>
      <c r="D382" s="212"/>
      <c r="E382" s="164"/>
      <c r="F382" s="164"/>
      <c r="G382" s="164"/>
      <c r="H382" s="164"/>
      <c r="I382" s="164"/>
      <c r="J382" s="164"/>
      <c r="K382" s="164"/>
      <c r="L382" s="164"/>
      <c r="M382" s="164"/>
      <c r="N382" s="164"/>
      <c r="O382" s="164"/>
      <c r="P382" s="164"/>
      <c r="Q382" s="164"/>
      <c r="R382" s="164"/>
      <c r="S382" s="164"/>
      <c r="T382" s="164"/>
      <c r="U382" s="164"/>
      <c r="V382" s="164"/>
      <c r="W382" s="164"/>
      <c r="X382" s="164"/>
      <c r="Y382" s="164"/>
      <c r="Z382" s="164"/>
      <c r="AA382" s="164"/>
      <c r="AB382" s="164"/>
      <c r="AC382" s="164"/>
      <c r="AD382" s="164"/>
      <c r="AE382" s="164"/>
      <c r="AF382" s="164"/>
    </row>
    <row r="383" spans="1:32" ht="10.5" customHeight="1">
      <c r="A383" s="211"/>
      <c r="B383" s="211"/>
      <c r="C383" s="164"/>
      <c r="D383" s="212"/>
      <c r="E383" s="164"/>
      <c r="F383" s="164"/>
      <c r="G383" s="164"/>
      <c r="H383" s="164"/>
      <c r="I383" s="164"/>
      <c r="J383" s="164"/>
      <c r="K383" s="164"/>
      <c r="L383" s="164"/>
      <c r="M383" s="164"/>
      <c r="N383" s="164"/>
      <c r="O383" s="164"/>
      <c r="P383" s="164"/>
      <c r="Q383" s="164"/>
      <c r="R383" s="164"/>
      <c r="S383" s="164"/>
      <c r="T383" s="164"/>
      <c r="U383" s="164"/>
      <c r="V383" s="164"/>
      <c r="W383" s="164"/>
      <c r="X383" s="164"/>
      <c r="Y383" s="164"/>
      <c r="Z383" s="164"/>
      <c r="AA383" s="164"/>
      <c r="AB383" s="164"/>
      <c r="AC383" s="164"/>
      <c r="AD383" s="164"/>
      <c r="AE383" s="164"/>
      <c r="AF383" s="164"/>
    </row>
    <row r="384" spans="1:32" ht="10.5" customHeight="1">
      <c r="A384" s="211"/>
      <c r="B384" s="211"/>
      <c r="C384" s="164"/>
      <c r="D384" s="212"/>
      <c r="E384" s="164"/>
      <c r="F384" s="164"/>
      <c r="G384" s="164"/>
      <c r="H384" s="164"/>
      <c r="I384" s="164"/>
      <c r="J384" s="164"/>
      <c r="K384" s="164"/>
      <c r="L384" s="164"/>
      <c r="M384" s="164"/>
      <c r="N384" s="164"/>
      <c r="O384" s="164"/>
      <c r="P384" s="164"/>
      <c r="Q384" s="164"/>
      <c r="R384" s="164"/>
      <c r="S384" s="164"/>
      <c r="T384" s="164"/>
      <c r="U384" s="164"/>
      <c r="V384" s="164"/>
      <c r="W384" s="164"/>
      <c r="X384" s="164"/>
      <c r="Y384" s="164"/>
      <c r="Z384" s="164"/>
      <c r="AA384" s="164"/>
      <c r="AB384" s="164"/>
      <c r="AC384" s="164"/>
      <c r="AD384" s="164"/>
      <c r="AE384" s="164"/>
      <c r="AF384" s="164"/>
    </row>
    <row r="385" spans="1:32" ht="10.5" customHeight="1">
      <c r="A385" s="211"/>
      <c r="B385" s="211"/>
      <c r="C385" s="164"/>
      <c r="D385" s="212"/>
      <c r="E385" s="164"/>
      <c r="F385" s="164"/>
      <c r="G385" s="164"/>
      <c r="H385" s="164"/>
      <c r="I385" s="164"/>
      <c r="J385" s="164"/>
      <c r="K385" s="164"/>
      <c r="L385" s="164"/>
      <c r="M385" s="164"/>
      <c r="N385" s="164"/>
      <c r="O385" s="164"/>
      <c r="P385" s="164"/>
      <c r="Q385" s="164"/>
      <c r="R385" s="164"/>
      <c r="S385" s="164"/>
      <c r="T385" s="164"/>
      <c r="U385" s="164"/>
      <c r="V385" s="164"/>
      <c r="W385" s="164"/>
      <c r="X385" s="164"/>
      <c r="Y385" s="164"/>
      <c r="Z385" s="164"/>
      <c r="AA385" s="164"/>
      <c r="AB385" s="164"/>
      <c r="AC385" s="164"/>
      <c r="AD385" s="164"/>
      <c r="AE385" s="164"/>
      <c r="AF385" s="164"/>
    </row>
    <row r="386" spans="1:32" ht="10.5" customHeight="1">
      <c r="A386" s="211"/>
      <c r="B386" s="211"/>
      <c r="C386" s="164"/>
      <c r="D386" s="212"/>
      <c r="E386" s="164"/>
      <c r="F386" s="164"/>
      <c r="G386" s="164"/>
      <c r="H386" s="164"/>
      <c r="I386" s="164"/>
      <c r="J386" s="164"/>
      <c r="K386" s="164"/>
      <c r="L386" s="164"/>
      <c r="M386" s="164"/>
      <c r="N386" s="164"/>
      <c r="O386" s="164"/>
      <c r="P386" s="164"/>
      <c r="Q386" s="164"/>
      <c r="R386" s="164"/>
      <c r="S386" s="164"/>
      <c r="T386" s="164"/>
      <c r="U386" s="164"/>
      <c r="V386" s="164"/>
      <c r="W386" s="164"/>
      <c r="X386" s="164"/>
      <c r="Y386" s="164"/>
      <c r="Z386" s="164"/>
      <c r="AA386" s="164"/>
      <c r="AB386" s="164"/>
      <c r="AC386" s="164"/>
      <c r="AD386" s="164"/>
      <c r="AE386" s="164"/>
      <c r="AF386" s="164"/>
    </row>
    <row r="387" spans="1:32" ht="10.5" customHeight="1">
      <c r="A387" s="211"/>
      <c r="B387" s="211"/>
      <c r="C387" s="164"/>
      <c r="D387" s="212"/>
      <c r="E387" s="164"/>
      <c r="F387" s="164"/>
      <c r="G387" s="164"/>
      <c r="H387" s="164"/>
      <c r="I387" s="164"/>
      <c r="J387" s="164"/>
      <c r="K387" s="164"/>
      <c r="L387" s="164"/>
      <c r="M387" s="164"/>
      <c r="N387" s="164"/>
      <c r="O387" s="164"/>
      <c r="P387" s="164"/>
      <c r="Q387" s="164"/>
      <c r="R387" s="164"/>
      <c r="S387" s="164"/>
      <c r="T387" s="164"/>
      <c r="U387" s="164"/>
      <c r="V387" s="164"/>
      <c r="W387" s="164"/>
      <c r="X387" s="164"/>
      <c r="Y387" s="164"/>
      <c r="Z387" s="164"/>
      <c r="AA387" s="164"/>
      <c r="AB387" s="164"/>
      <c r="AC387" s="164"/>
      <c r="AD387" s="164"/>
      <c r="AE387" s="164"/>
      <c r="AF387" s="164"/>
    </row>
    <row r="388" spans="1:32" ht="10.5" customHeight="1">
      <c r="A388" s="211"/>
      <c r="B388" s="211"/>
      <c r="C388" s="164"/>
      <c r="D388" s="212"/>
      <c r="E388" s="164"/>
      <c r="F388" s="164"/>
      <c r="G388" s="164"/>
      <c r="H388" s="164"/>
      <c r="I388" s="164"/>
      <c r="J388" s="164"/>
      <c r="K388" s="164"/>
      <c r="L388" s="164"/>
      <c r="M388" s="164"/>
      <c r="N388" s="164"/>
      <c r="O388" s="164"/>
      <c r="P388" s="164"/>
      <c r="Q388" s="164"/>
      <c r="R388" s="164"/>
      <c r="S388" s="164"/>
      <c r="T388" s="164"/>
      <c r="U388" s="164"/>
      <c r="V388" s="164"/>
      <c r="W388" s="164"/>
      <c r="X388" s="164"/>
      <c r="Y388" s="164"/>
      <c r="Z388" s="164"/>
      <c r="AA388" s="164"/>
      <c r="AB388" s="164"/>
      <c r="AC388" s="164"/>
      <c r="AD388" s="164"/>
      <c r="AE388" s="164"/>
      <c r="AF388" s="164"/>
    </row>
    <row r="389" spans="1:32" ht="10.5" customHeight="1">
      <c r="A389" s="211"/>
      <c r="B389" s="211"/>
      <c r="C389" s="164"/>
      <c r="D389" s="212"/>
      <c r="E389" s="164"/>
      <c r="F389" s="164"/>
      <c r="G389" s="164"/>
      <c r="H389" s="164"/>
      <c r="I389" s="164"/>
      <c r="J389" s="164"/>
      <c r="K389" s="164"/>
      <c r="L389" s="164"/>
      <c r="M389" s="164"/>
      <c r="N389" s="164"/>
      <c r="O389" s="164"/>
      <c r="P389" s="164"/>
      <c r="Q389" s="164"/>
      <c r="R389" s="164"/>
      <c r="S389" s="164"/>
      <c r="T389" s="164"/>
      <c r="U389" s="164"/>
      <c r="V389" s="164"/>
      <c r="W389" s="164"/>
      <c r="X389" s="164"/>
      <c r="Y389" s="164"/>
      <c r="Z389" s="164"/>
      <c r="AA389" s="164"/>
      <c r="AB389" s="164"/>
      <c r="AC389" s="164"/>
      <c r="AD389" s="164"/>
      <c r="AE389" s="164"/>
      <c r="AF389" s="164"/>
    </row>
    <row r="390" spans="1:32" ht="10.5" customHeight="1">
      <c r="A390" s="211"/>
      <c r="B390" s="211"/>
      <c r="C390" s="164"/>
      <c r="D390" s="212"/>
      <c r="E390" s="164"/>
      <c r="F390" s="164"/>
      <c r="G390" s="164"/>
      <c r="H390" s="164"/>
      <c r="I390" s="164"/>
      <c r="J390" s="164"/>
      <c r="K390" s="164"/>
      <c r="L390" s="164"/>
      <c r="M390" s="164"/>
      <c r="N390" s="164"/>
      <c r="O390" s="164"/>
      <c r="P390" s="164"/>
      <c r="Q390" s="164"/>
      <c r="R390" s="164"/>
      <c r="S390" s="164"/>
      <c r="T390" s="164"/>
      <c r="U390" s="164"/>
      <c r="V390" s="164"/>
      <c r="W390" s="164"/>
      <c r="X390" s="164"/>
      <c r="Y390" s="164"/>
      <c r="Z390" s="164"/>
      <c r="AA390" s="164"/>
      <c r="AB390" s="164"/>
      <c r="AC390" s="164"/>
      <c r="AD390" s="164"/>
      <c r="AE390" s="164"/>
      <c r="AF390" s="164"/>
    </row>
    <row r="391" spans="1:32" ht="10.5" customHeight="1">
      <c r="A391" s="211"/>
      <c r="B391" s="211"/>
      <c r="C391" s="164"/>
      <c r="D391" s="212"/>
      <c r="E391" s="164"/>
      <c r="F391" s="164"/>
      <c r="G391" s="164"/>
      <c r="H391" s="164"/>
      <c r="I391" s="164"/>
      <c r="J391" s="164"/>
      <c r="K391" s="164"/>
      <c r="L391" s="164"/>
      <c r="M391" s="164"/>
      <c r="N391" s="164"/>
      <c r="O391" s="164"/>
      <c r="P391" s="164"/>
      <c r="Q391" s="164"/>
      <c r="R391" s="164"/>
      <c r="S391" s="164"/>
      <c r="T391" s="164"/>
      <c r="U391" s="164"/>
      <c r="V391" s="164"/>
      <c r="W391" s="164"/>
      <c r="X391" s="164"/>
      <c r="Y391" s="164"/>
      <c r="Z391" s="164"/>
      <c r="AA391" s="164"/>
      <c r="AB391" s="164"/>
      <c r="AC391" s="164"/>
      <c r="AD391" s="164"/>
      <c r="AE391" s="164"/>
      <c r="AF391" s="164"/>
    </row>
    <row r="392" spans="1:32" ht="10.5" customHeight="1">
      <c r="A392" s="211"/>
      <c r="B392" s="211"/>
      <c r="C392" s="164"/>
      <c r="D392" s="212"/>
      <c r="E392" s="164"/>
      <c r="F392" s="164"/>
      <c r="G392" s="164"/>
      <c r="H392" s="164"/>
      <c r="I392" s="164"/>
      <c r="J392" s="164"/>
      <c r="K392" s="164"/>
      <c r="L392" s="164"/>
      <c r="M392" s="164"/>
      <c r="N392" s="164"/>
      <c r="O392" s="164"/>
      <c r="P392" s="164"/>
      <c r="Q392" s="164"/>
      <c r="R392" s="164"/>
      <c r="S392" s="164"/>
      <c r="T392" s="164"/>
      <c r="U392" s="164"/>
      <c r="V392" s="164"/>
      <c r="W392" s="164"/>
      <c r="X392" s="164"/>
      <c r="Y392" s="164"/>
      <c r="Z392" s="164"/>
      <c r="AA392" s="164"/>
      <c r="AB392" s="164"/>
      <c r="AC392" s="164"/>
      <c r="AD392" s="164"/>
      <c r="AE392" s="164"/>
      <c r="AF392" s="164"/>
    </row>
    <row r="393" spans="1:32" ht="10.5" customHeight="1">
      <c r="A393" s="211"/>
      <c r="B393" s="211"/>
      <c r="C393" s="164"/>
      <c r="D393" s="212"/>
      <c r="E393" s="164"/>
      <c r="F393" s="164"/>
      <c r="G393" s="164"/>
      <c r="H393" s="164"/>
      <c r="I393" s="164"/>
      <c r="J393" s="164"/>
      <c r="K393" s="164"/>
      <c r="L393" s="164"/>
      <c r="M393" s="164"/>
      <c r="N393" s="164"/>
      <c r="O393" s="164"/>
      <c r="P393" s="164"/>
      <c r="Q393" s="164"/>
      <c r="R393" s="164"/>
      <c r="S393" s="164"/>
      <c r="T393" s="164"/>
      <c r="U393" s="164"/>
      <c r="V393" s="164"/>
      <c r="W393" s="164"/>
      <c r="X393" s="164"/>
      <c r="Y393" s="164"/>
      <c r="Z393" s="164"/>
      <c r="AA393" s="164"/>
      <c r="AB393" s="164"/>
      <c r="AC393" s="164"/>
      <c r="AD393" s="164"/>
      <c r="AE393" s="164"/>
      <c r="AF393" s="164"/>
    </row>
    <row r="394" spans="1:32" ht="10.5" customHeight="1">
      <c r="A394" s="211"/>
      <c r="B394" s="211"/>
      <c r="C394" s="164"/>
      <c r="D394" s="212"/>
      <c r="E394" s="164"/>
      <c r="F394" s="164"/>
      <c r="G394" s="164"/>
      <c r="H394" s="164"/>
      <c r="I394" s="164"/>
      <c r="J394" s="164"/>
      <c r="K394" s="164"/>
      <c r="L394" s="164"/>
      <c r="M394" s="164"/>
      <c r="N394" s="164"/>
      <c r="O394" s="164"/>
      <c r="P394" s="164"/>
      <c r="Q394" s="164"/>
      <c r="R394" s="164"/>
      <c r="S394" s="164"/>
      <c r="T394" s="164"/>
      <c r="U394" s="164"/>
      <c r="V394" s="164"/>
      <c r="W394" s="164"/>
      <c r="X394" s="164"/>
      <c r="Y394" s="164"/>
      <c r="Z394" s="164"/>
      <c r="AA394" s="164"/>
      <c r="AB394" s="164"/>
      <c r="AC394" s="164"/>
      <c r="AD394" s="164"/>
      <c r="AE394" s="164"/>
      <c r="AF394" s="164"/>
    </row>
    <row r="395" spans="1:32" ht="10.5" customHeight="1">
      <c r="A395" s="211"/>
      <c r="B395" s="211"/>
      <c r="C395" s="164"/>
      <c r="D395" s="212"/>
      <c r="E395" s="164"/>
      <c r="F395" s="164"/>
      <c r="G395" s="164"/>
      <c r="H395" s="164"/>
      <c r="I395" s="164"/>
      <c r="J395" s="164"/>
      <c r="K395" s="164"/>
      <c r="L395" s="164"/>
      <c r="M395" s="164"/>
      <c r="N395" s="164"/>
      <c r="O395" s="164"/>
      <c r="P395" s="164"/>
      <c r="Q395" s="164"/>
      <c r="R395" s="164"/>
      <c r="S395" s="164"/>
      <c r="T395" s="164"/>
      <c r="U395" s="164"/>
      <c r="V395" s="164"/>
      <c r="W395" s="164"/>
      <c r="X395" s="164"/>
      <c r="Y395" s="164"/>
      <c r="Z395" s="164"/>
      <c r="AA395" s="164"/>
      <c r="AB395" s="164"/>
      <c r="AC395" s="164"/>
      <c r="AD395" s="164"/>
      <c r="AE395" s="164"/>
      <c r="AF395" s="164"/>
    </row>
    <row r="396" spans="1:32" ht="10.5" customHeight="1">
      <c r="A396" s="211"/>
      <c r="B396" s="211"/>
      <c r="C396" s="164"/>
      <c r="D396" s="212"/>
      <c r="E396" s="164"/>
      <c r="F396" s="164"/>
      <c r="G396" s="164"/>
      <c r="H396" s="164"/>
      <c r="I396" s="164"/>
      <c r="J396" s="164"/>
      <c r="K396" s="164"/>
      <c r="L396" s="164"/>
      <c r="M396" s="164"/>
      <c r="N396" s="164"/>
      <c r="O396" s="164"/>
      <c r="P396" s="164"/>
      <c r="Q396" s="164"/>
      <c r="R396" s="164"/>
      <c r="S396" s="164"/>
      <c r="T396" s="164"/>
      <c r="U396" s="164"/>
      <c r="V396" s="164"/>
      <c r="W396" s="164"/>
      <c r="X396" s="164"/>
      <c r="Y396" s="164"/>
      <c r="Z396" s="164"/>
      <c r="AA396" s="164"/>
      <c r="AB396" s="164"/>
      <c r="AC396" s="164"/>
      <c r="AD396" s="164"/>
      <c r="AE396" s="164"/>
      <c r="AF396" s="164"/>
    </row>
    <row r="397" spans="1:32" ht="10.5" customHeight="1">
      <c r="A397" s="211"/>
      <c r="B397" s="211"/>
      <c r="C397" s="164"/>
      <c r="D397" s="212"/>
      <c r="E397" s="164"/>
      <c r="F397" s="164"/>
      <c r="G397" s="164"/>
      <c r="H397" s="164"/>
      <c r="I397" s="164"/>
      <c r="J397" s="164"/>
      <c r="K397" s="164"/>
      <c r="L397" s="164"/>
      <c r="M397" s="164"/>
      <c r="N397" s="164"/>
      <c r="O397" s="164"/>
      <c r="P397" s="164"/>
      <c r="Q397" s="164"/>
      <c r="R397" s="164"/>
      <c r="S397" s="164"/>
      <c r="T397" s="164"/>
      <c r="U397" s="164"/>
      <c r="V397" s="164"/>
      <c r="W397" s="164"/>
      <c r="X397" s="164"/>
      <c r="Y397" s="164"/>
      <c r="Z397" s="164"/>
      <c r="AA397" s="164"/>
      <c r="AB397" s="164"/>
      <c r="AC397" s="164"/>
      <c r="AD397" s="164"/>
      <c r="AE397" s="164"/>
      <c r="AF397" s="164"/>
    </row>
    <row r="398" spans="1:32" ht="10.5" customHeight="1">
      <c r="A398" s="211"/>
      <c r="B398" s="211"/>
      <c r="C398" s="164"/>
      <c r="D398" s="212"/>
      <c r="E398" s="164"/>
      <c r="F398" s="164"/>
      <c r="G398" s="164"/>
      <c r="H398" s="164"/>
      <c r="I398" s="164"/>
      <c r="J398" s="164"/>
      <c r="K398" s="164"/>
      <c r="L398" s="164"/>
      <c r="M398" s="164"/>
      <c r="N398" s="164"/>
      <c r="O398" s="164"/>
      <c r="P398" s="164"/>
      <c r="Q398" s="164"/>
      <c r="R398" s="164"/>
      <c r="S398" s="164"/>
      <c r="T398" s="164"/>
      <c r="U398" s="164"/>
      <c r="V398" s="164"/>
      <c r="W398" s="164"/>
      <c r="X398" s="164"/>
      <c r="Y398" s="164"/>
      <c r="Z398" s="164"/>
      <c r="AA398" s="164"/>
      <c r="AB398" s="164"/>
      <c r="AC398" s="164"/>
      <c r="AD398" s="164"/>
      <c r="AE398" s="164"/>
      <c r="AF398" s="164"/>
    </row>
    <row r="399" spans="1:32" ht="10.5" customHeight="1">
      <c r="A399" s="211"/>
      <c r="B399" s="211"/>
      <c r="C399" s="164"/>
      <c r="D399" s="212"/>
      <c r="E399" s="164"/>
      <c r="F399" s="164"/>
      <c r="G399" s="164"/>
      <c r="H399" s="164"/>
      <c r="I399" s="164"/>
      <c r="J399" s="164"/>
      <c r="K399" s="164"/>
      <c r="L399" s="164"/>
      <c r="M399" s="164"/>
      <c r="N399" s="164"/>
      <c r="O399" s="164"/>
      <c r="P399" s="164"/>
      <c r="Q399" s="164"/>
      <c r="R399" s="164"/>
      <c r="S399" s="164"/>
      <c r="T399" s="164"/>
      <c r="U399" s="164"/>
      <c r="V399" s="164"/>
      <c r="W399" s="164"/>
      <c r="X399" s="164"/>
      <c r="Y399" s="164"/>
      <c r="Z399" s="164"/>
      <c r="AA399" s="164"/>
      <c r="AB399" s="164"/>
      <c r="AC399" s="164"/>
      <c r="AD399" s="164"/>
      <c r="AE399" s="164"/>
      <c r="AF399" s="164"/>
    </row>
    <row r="400" spans="1:32" ht="10.5" customHeight="1">
      <c r="A400" s="211"/>
      <c r="B400" s="211"/>
      <c r="C400" s="164"/>
      <c r="D400" s="212"/>
      <c r="E400" s="164"/>
      <c r="F400" s="164"/>
      <c r="G400" s="164"/>
      <c r="H400" s="164"/>
      <c r="I400" s="164"/>
      <c r="J400" s="164"/>
      <c r="K400" s="164"/>
      <c r="L400" s="164"/>
      <c r="M400" s="164"/>
      <c r="N400" s="164"/>
      <c r="O400" s="164"/>
      <c r="P400" s="164"/>
      <c r="Q400" s="164"/>
      <c r="R400" s="164"/>
      <c r="S400" s="164"/>
      <c r="T400" s="164"/>
      <c r="U400" s="164"/>
      <c r="V400" s="164"/>
      <c r="W400" s="164"/>
      <c r="X400" s="164"/>
      <c r="Y400" s="164"/>
      <c r="Z400" s="164"/>
      <c r="AA400" s="164"/>
      <c r="AB400" s="164"/>
      <c r="AC400" s="164"/>
      <c r="AD400" s="164"/>
      <c r="AE400" s="164"/>
      <c r="AF400" s="164"/>
    </row>
    <row r="401" spans="1:32" ht="10.5" customHeight="1">
      <c r="A401" s="211"/>
      <c r="B401" s="211"/>
      <c r="C401" s="164"/>
      <c r="D401" s="212"/>
      <c r="E401" s="164"/>
      <c r="F401" s="164"/>
      <c r="G401" s="164"/>
      <c r="H401" s="164"/>
      <c r="I401" s="164"/>
      <c r="J401" s="164"/>
      <c r="K401" s="164"/>
      <c r="L401" s="164"/>
      <c r="M401" s="164"/>
      <c r="N401" s="164"/>
      <c r="O401" s="164"/>
      <c r="P401" s="164"/>
      <c r="Q401" s="164"/>
      <c r="R401" s="164"/>
      <c r="S401" s="164"/>
      <c r="T401" s="164"/>
      <c r="U401" s="164"/>
      <c r="V401" s="164"/>
      <c r="W401" s="164"/>
      <c r="X401" s="164"/>
      <c r="Y401" s="164"/>
      <c r="Z401" s="164"/>
      <c r="AA401" s="164"/>
      <c r="AB401" s="164"/>
      <c r="AC401" s="164"/>
      <c r="AD401" s="164"/>
      <c r="AE401" s="164"/>
      <c r="AF401" s="164"/>
    </row>
    <row r="402" spans="1:32" ht="10.5" customHeight="1">
      <c r="A402" s="211"/>
      <c r="B402" s="211"/>
      <c r="C402" s="164"/>
      <c r="D402" s="212"/>
      <c r="E402" s="164"/>
      <c r="F402" s="164"/>
      <c r="G402" s="164"/>
      <c r="H402" s="164"/>
      <c r="I402" s="164"/>
      <c r="J402" s="164"/>
      <c r="K402" s="164"/>
      <c r="L402" s="164"/>
      <c r="M402" s="164"/>
      <c r="N402" s="164"/>
      <c r="O402" s="164"/>
      <c r="P402" s="164"/>
      <c r="Q402" s="164"/>
      <c r="R402" s="164"/>
      <c r="S402" s="164"/>
      <c r="T402" s="164"/>
      <c r="U402" s="164"/>
      <c r="V402" s="164"/>
      <c r="W402" s="164"/>
      <c r="X402" s="164"/>
      <c r="Y402" s="164"/>
      <c r="Z402" s="164"/>
      <c r="AA402" s="164"/>
      <c r="AB402" s="164"/>
      <c r="AC402" s="164"/>
      <c r="AD402" s="164"/>
      <c r="AE402" s="164"/>
      <c r="AF402" s="164"/>
    </row>
    <row r="403" spans="1:32" ht="10.5" customHeight="1">
      <c r="A403" s="211"/>
      <c r="B403" s="211"/>
      <c r="C403" s="164"/>
      <c r="D403" s="212"/>
      <c r="E403" s="164"/>
      <c r="F403" s="164"/>
      <c r="G403" s="164"/>
      <c r="H403" s="164"/>
      <c r="I403" s="164"/>
      <c r="J403" s="164"/>
      <c r="K403" s="164"/>
      <c r="L403" s="164"/>
      <c r="M403" s="164"/>
      <c r="N403" s="164"/>
      <c r="O403" s="164"/>
      <c r="P403" s="164"/>
      <c r="Q403" s="164"/>
      <c r="R403" s="164"/>
      <c r="S403" s="164"/>
      <c r="T403" s="164"/>
      <c r="U403" s="164"/>
      <c r="V403" s="164"/>
      <c r="W403" s="164"/>
      <c r="X403" s="164"/>
      <c r="Y403" s="164"/>
      <c r="Z403" s="164"/>
      <c r="AA403" s="164"/>
      <c r="AB403" s="164"/>
      <c r="AC403" s="164"/>
      <c r="AD403" s="164"/>
      <c r="AE403" s="164"/>
      <c r="AF403" s="164"/>
    </row>
    <row r="404" spans="1:32" ht="10.5" customHeight="1">
      <c r="A404" s="211"/>
      <c r="B404" s="211"/>
      <c r="C404" s="164"/>
      <c r="D404" s="212"/>
      <c r="E404" s="164"/>
      <c r="F404" s="164"/>
      <c r="G404" s="164"/>
      <c r="H404" s="164"/>
      <c r="I404" s="164"/>
      <c r="J404" s="164"/>
      <c r="K404" s="164"/>
      <c r="L404" s="164"/>
      <c r="M404" s="164"/>
      <c r="N404" s="164"/>
      <c r="O404" s="164"/>
      <c r="P404" s="164"/>
      <c r="Q404" s="164"/>
      <c r="R404" s="164"/>
      <c r="S404" s="164"/>
      <c r="T404" s="164"/>
      <c r="U404" s="164"/>
      <c r="V404" s="164"/>
      <c r="W404" s="164"/>
      <c r="X404" s="164"/>
      <c r="Y404" s="164"/>
      <c r="Z404" s="164"/>
      <c r="AA404" s="164"/>
      <c r="AB404" s="164"/>
      <c r="AC404" s="164"/>
      <c r="AD404" s="164"/>
      <c r="AE404" s="164"/>
      <c r="AF404" s="164"/>
    </row>
    <row r="405" spans="1:32" ht="10.5" customHeight="1">
      <c r="A405" s="211"/>
      <c r="B405" s="211"/>
      <c r="C405" s="164"/>
      <c r="D405" s="212"/>
      <c r="E405" s="164"/>
      <c r="F405" s="164"/>
      <c r="G405" s="164"/>
      <c r="H405" s="164"/>
      <c r="I405" s="164"/>
      <c r="J405" s="164"/>
      <c r="K405" s="164"/>
      <c r="L405" s="164"/>
      <c r="M405" s="164"/>
      <c r="N405" s="164"/>
      <c r="O405" s="164"/>
      <c r="P405" s="164"/>
      <c r="Q405" s="164"/>
      <c r="R405" s="164"/>
      <c r="S405" s="164"/>
      <c r="T405" s="164"/>
      <c r="U405" s="164"/>
      <c r="V405" s="164"/>
      <c r="W405" s="164"/>
      <c r="X405" s="164"/>
      <c r="Y405" s="164"/>
      <c r="Z405" s="164"/>
      <c r="AA405" s="164"/>
      <c r="AB405" s="164"/>
      <c r="AC405" s="164"/>
      <c r="AD405" s="164"/>
      <c r="AE405" s="164"/>
      <c r="AF405" s="164"/>
    </row>
    <row r="406" spans="1:32" ht="10.5" customHeight="1">
      <c r="A406" s="211"/>
      <c r="B406" s="211"/>
      <c r="C406" s="164"/>
      <c r="D406" s="212"/>
      <c r="E406" s="164"/>
      <c r="F406" s="164"/>
      <c r="G406" s="164"/>
      <c r="H406" s="164"/>
      <c r="I406" s="164"/>
      <c r="J406" s="164"/>
      <c r="K406" s="164"/>
      <c r="L406" s="164"/>
      <c r="M406" s="164"/>
      <c r="N406" s="164"/>
      <c r="O406" s="164"/>
      <c r="P406" s="164"/>
      <c r="Q406" s="164"/>
      <c r="R406" s="164"/>
      <c r="S406" s="164"/>
      <c r="T406" s="164"/>
      <c r="U406" s="164"/>
      <c r="V406" s="164"/>
      <c r="W406" s="164"/>
      <c r="X406" s="164"/>
      <c r="Y406" s="164"/>
      <c r="Z406" s="164"/>
      <c r="AA406" s="164"/>
      <c r="AB406" s="164"/>
      <c r="AC406" s="164"/>
      <c r="AD406" s="164"/>
      <c r="AE406" s="164"/>
      <c r="AF406" s="164"/>
    </row>
    <row r="407" spans="1:32" ht="10.5" customHeight="1">
      <c r="A407" s="211"/>
      <c r="B407" s="211"/>
      <c r="C407" s="164"/>
      <c r="D407" s="212"/>
      <c r="E407" s="164"/>
      <c r="F407" s="164"/>
      <c r="G407" s="164"/>
      <c r="H407" s="164"/>
      <c r="I407" s="164"/>
      <c r="J407" s="164"/>
      <c r="K407" s="164"/>
      <c r="L407" s="164"/>
      <c r="M407" s="164"/>
      <c r="N407" s="164"/>
      <c r="O407" s="164"/>
      <c r="P407" s="164"/>
      <c r="Q407" s="164"/>
      <c r="R407" s="164"/>
      <c r="S407" s="164"/>
      <c r="T407" s="164"/>
      <c r="U407" s="164"/>
      <c r="V407" s="164"/>
      <c r="W407" s="164"/>
      <c r="X407" s="164"/>
      <c r="Y407" s="164"/>
      <c r="Z407" s="164"/>
      <c r="AA407" s="164"/>
      <c r="AB407" s="164"/>
      <c r="AC407" s="164"/>
      <c r="AD407" s="164"/>
      <c r="AE407" s="164"/>
      <c r="AF407" s="164"/>
    </row>
    <row r="408" spans="1:32" ht="10.5" customHeight="1">
      <c r="A408" s="211"/>
      <c r="B408" s="211"/>
      <c r="C408" s="164"/>
      <c r="D408" s="212"/>
      <c r="E408" s="164"/>
      <c r="F408" s="164"/>
      <c r="G408" s="164"/>
      <c r="H408" s="164"/>
      <c r="I408" s="164"/>
      <c r="J408" s="164"/>
      <c r="K408" s="164"/>
      <c r="L408" s="164"/>
      <c r="M408" s="164"/>
      <c r="N408" s="164"/>
      <c r="O408" s="164"/>
      <c r="P408" s="164"/>
      <c r="Q408" s="164"/>
      <c r="R408" s="164"/>
      <c r="S408" s="164"/>
      <c r="T408" s="164"/>
      <c r="U408" s="164"/>
      <c r="V408" s="164"/>
      <c r="W408" s="164"/>
      <c r="X408" s="164"/>
      <c r="Y408" s="164"/>
      <c r="Z408" s="164"/>
      <c r="AA408" s="164"/>
      <c r="AB408" s="164"/>
      <c r="AC408" s="164"/>
      <c r="AD408" s="164"/>
      <c r="AE408" s="164"/>
      <c r="AF408" s="164"/>
    </row>
    <row r="409" spans="1:32" ht="10.5" customHeight="1">
      <c r="A409" s="211"/>
      <c r="B409" s="211"/>
      <c r="C409" s="164"/>
      <c r="D409" s="212"/>
      <c r="E409" s="164"/>
      <c r="F409" s="164"/>
      <c r="G409" s="164"/>
      <c r="H409" s="164"/>
      <c r="I409" s="164"/>
      <c r="J409" s="164"/>
      <c r="K409" s="164"/>
      <c r="L409" s="164"/>
      <c r="M409" s="164"/>
      <c r="N409" s="164"/>
      <c r="O409" s="164"/>
      <c r="P409" s="164"/>
      <c r="Q409" s="164"/>
      <c r="R409" s="164"/>
      <c r="S409" s="164"/>
      <c r="T409" s="164"/>
      <c r="U409" s="164"/>
      <c r="V409" s="164"/>
      <c r="W409" s="164"/>
      <c r="X409" s="164"/>
      <c r="Y409" s="164"/>
      <c r="Z409" s="164"/>
      <c r="AA409" s="164"/>
      <c r="AB409" s="164"/>
      <c r="AC409" s="164"/>
      <c r="AD409" s="164"/>
      <c r="AE409" s="164"/>
      <c r="AF409" s="164"/>
    </row>
    <row r="410" spans="1:32" ht="10.5" customHeight="1">
      <c r="A410" s="211"/>
      <c r="B410" s="211"/>
      <c r="C410" s="164"/>
      <c r="D410" s="212"/>
      <c r="E410" s="164"/>
      <c r="F410" s="164"/>
      <c r="G410" s="164"/>
      <c r="H410" s="164"/>
      <c r="I410" s="164"/>
      <c r="J410" s="164"/>
      <c r="K410" s="164"/>
      <c r="L410" s="164"/>
      <c r="M410" s="164"/>
      <c r="N410" s="164"/>
      <c r="O410" s="164"/>
      <c r="P410" s="164"/>
      <c r="Q410" s="164"/>
      <c r="R410" s="164"/>
      <c r="S410" s="164"/>
      <c r="T410" s="164"/>
      <c r="U410" s="164"/>
      <c r="V410" s="164"/>
      <c r="W410" s="164"/>
      <c r="X410" s="164"/>
      <c r="Y410" s="164"/>
      <c r="Z410" s="164"/>
      <c r="AA410" s="164"/>
      <c r="AB410" s="164"/>
      <c r="AC410" s="164"/>
      <c r="AD410" s="164"/>
      <c r="AE410" s="164"/>
      <c r="AF410" s="164"/>
    </row>
    <row r="411" spans="1:32" ht="10.5" customHeight="1">
      <c r="A411" s="211"/>
      <c r="B411" s="211"/>
      <c r="C411" s="164"/>
      <c r="D411" s="212"/>
      <c r="E411" s="164"/>
      <c r="F411" s="164"/>
      <c r="G411" s="164"/>
      <c r="H411" s="164"/>
      <c r="I411" s="164"/>
      <c r="J411" s="164"/>
      <c r="K411" s="164"/>
      <c r="L411" s="164"/>
      <c r="M411" s="164"/>
      <c r="N411" s="164"/>
      <c r="O411" s="164"/>
      <c r="P411" s="164"/>
      <c r="Q411" s="164"/>
      <c r="R411" s="164"/>
      <c r="S411" s="164"/>
      <c r="T411" s="164"/>
      <c r="U411" s="164"/>
      <c r="V411" s="164"/>
      <c r="W411" s="164"/>
      <c r="X411" s="164"/>
      <c r="Y411" s="164"/>
      <c r="Z411" s="164"/>
      <c r="AA411" s="164"/>
      <c r="AB411" s="164"/>
      <c r="AC411" s="164"/>
      <c r="AD411" s="164"/>
      <c r="AE411" s="164"/>
      <c r="AF411" s="164"/>
    </row>
    <row r="412" spans="1:32" ht="10.5" customHeight="1">
      <c r="A412" s="211"/>
      <c r="B412" s="211"/>
      <c r="C412" s="164"/>
      <c r="D412" s="212"/>
      <c r="E412" s="164"/>
      <c r="F412" s="164"/>
      <c r="G412" s="164"/>
      <c r="H412" s="164"/>
      <c r="I412" s="164"/>
      <c r="J412" s="164"/>
      <c r="K412" s="164"/>
      <c r="L412" s="164"/>
      <c r="M412" s="164"/>
      <c r="N412" s="164"/>
      <c r="O412" s="164"/>
      <c r="P412" s="164"/>
      <c r="Q412" s="164"/>
      <c r="R412" s="164"/>
      <c r="S412" s="164"/>
      <c r="T412" s="164"/>
      <c r="U412" s="164"/>
      <c r="V412" s="164"/>
      <c r="W412" s="164"/>
      <c r="X412" s="164"/>
      <c r="Y412" s="164"/>
      <c r="Z412" s="164"/>
      <c r="AA412" s="164"/>
      <c r="AB412" s="164"/>
      <c r="AC412" s="164"/>
      <c r="AD412" s="164"/>
      <c r="AE412" s="164"/>
      <c r="AF412" s="164"/>
    </row>
    <row r="413" spans="1:32" ht="10.5" customHeight="1">
      <c r="A413" s="211"/>
      <c r="B413" s="211"/>
      <c r="C413" s="164"/>
      <c r="D413" s="212"/>
      <c r="E413" s="164"/>
      <c r="F413" s="164"/>
      <c r="G413" s="164"/>
      <c r="H413" s="164"/>
      <c r="I413" s="164"/>
      <c r="J413" s="164"/>
      <c r="K413" s="164"/>
      <c r="L413" s="164"/>
      <c r="M413" s="164"/>
      <c r="N413" s="164"/>
      <c r="O413" s="164"/>
      <c r="P413" s="164"/>
      <c r="Q413" s="164"/>
      <c r="R413" s="164"/>
      <c r="S413" s="164"/>
      <c r="T413" s="164"/>
      <c r="U413" s="164"/>
      <c r="V413" s="164"/>
      <c r="W413" s="164"/>
      <c r="X413" s="164"/>
      <c r="Y413" s="164"/>
      <c r="Z413" s="164"/>
      <c r="AA413" s="164"/>
      <c r="AB413" s="164"/>
      <c r="AC413" s="164"/>
      <c r="AD413" s="164"/>
      <c r="AE413" s="164"/>
      <c r="AF413" s="164"/>
    </row>
    <row r="414" spans="1:32" ht="10.5" customHeight="1">
      <c r="A414" s="211"/>
      <c r="B414" s="211"/>
      <c r="C414" s="164"/>
      <c r="D414" s="212"/>
      <c r="E414" s="164"/>
      <c r="F414" s="164"/>
      <c r="G414" s="164"/>
      <c r="H414" s="164"/>
      <c r="I414" s="164"/>
      <c r="J414" s="164"/>
      <c r="K414" s="164"/>
      <c r="L414" s="164"/>
      <c r="M414" s="164"/>
      <c r="N414" s="164"/>
      <c r="O414" s="164"/>
      <c r="P414" s="164"/>
      <c r="Q414" s="164"/>
      <c r="R414" s="164"/>
      <c r="S414" s="164"/>
      <c r="T414" s="164"/>
      <c r="U414" s="164"/>
      <c r="V414" s="164"/>
      <c r="W414" s="164"/>
      <c r="X414" s="164"/>
      <c r="Y414" s="164"/>
      <c r="Z414" s="164"/>
      <c r="AA414" s="164"/>
      <c r="AB414" s="164"/>
      <c r="AC414" s="164"/>
      <c r="AD414" s="164"/>
      <c r="AE414" s="164"/>
      <c r="AF414" s="164"/>
    </row>
    <row r="415" spans="1:32" ht="10.5" customHeight="1">
      <c r="A415" s="211"/>
      <c r="B415" s="211"/>
      <c r="C415" s="164"/>
      <c r="D415" s="212"/>
      <c r="E415" s="164"/>
      <c r="F415" s="164"/>
      <c r="G415" s="164"/>
      <c r="H415" s="164"/>
      <c r="I415" s="164"/>
      <c r="J415" s="164"/>
      <c r="K415" s="164"/>
      <c r="L415" s="164"/>
      <c r="M415" s="164"/>
      <c r="N415" s="164"/>
      <c r="O415" s="164"/>
      <c r="P415" s="164"/>
      <c r="Q415" s="164"/>
      <c r="R415" s="164"/>
      <c r="S415" s="164"/>
      <c r="T415" s="164"/>
      <c r="U415" s="164"/>
      <c r="V415" s="164"/>
      <c r="W415" s="164"/>
      <c r="X415" s="164"/>
      <c r="Y415" s="164"/>
      <c r="Z415" s="164"/>
      <c r="AA415" s="164"/>
      <c r="AB415" s="164"/>
      <c r="AC415" s="164"/>
      <c r="AD415" s="164"/>
      <c r="AE415" s="164"/>
      <c r="AF415" s="164"/>
    </row>
    <row r="416" spans="1:32" ht="10.5" customHeight="1">
      <c r="A416" s="211"/>
      <c r="B416" s="211"/>
      <c r="C416" s="164"/>
      <c r="D416" s="212"/>
      <c r="E416" s="164"/>
      <c r="F416" s="164"/>
      <c r="G416" s="164"/>
      <c r="H416" s="164"/>
      <c r="I416" s="164"/>
      <c r="J416" s="164"/>
      <c r="K416" s="164"/>
      <c r="L416" s="164"/>
      <c r="M416" s="164"/>
      <c r="N416" s="164"/>
      <c r="O416" s="164"/>
      <c r="P416" s="164"/>
      <c r="Q416" s="164"/>
      <c r="R416" s="164"/>
      <c r="S416" s="164"/>
      <c r="T416" s="164"/>
      <c r="U416" s="164"/>
      <c r="V416" s="164"/>
      <c r="W416" s="164"/>
      <c r="X416" s="164"/>
      <c r="Y416" s="164"/>
      <c r="Z416" s="164"/>
      <c r="AA416" s="164"/>
      <c r="AB416" s="164"/>
      <c r="AC416" s="164"/>
      <c r="AD416" s="164"/>
      <c r="AE416" s="164"/>
      <c r="AF416" s="164"/>
    </row>
    <row r="417" spans="1:32" ht="10.5" customHeight="1">
      <c r="A417" s="211"/>
      <c r="B417" s="211"/>
      <c r="C417" s="164"/>
      <c r="D417" s="212"/>
      <c r="E417" s="164"/>
      <c r="F417" s="164"/>
      <c r="G417" s="164"/>
      <c r="H417" s="164"/>
      <c r="I417" s="164"/>
      <c r="J417" s="164"/>
      <c r="K417" s="164"/>
      <c r="L417" s="164"/>
      <c r="M417" s="164"/>
      <c r="N417" s="164"/>
      <c r="O417" s="164"/>
      <c r="P417" s="164"/>
      <c r="Q417" s="164"/>
      <c r="R417" s="164"/>
      <c r="S417" s="164"/>
      <c r="T417" s="164"/>
      <c r="U417" s="164"/>
      <c r="V417" s="164"/>
      <c r="W417" s="164"/>
      <c r="X417" s="164"/>
      <c r="Y417" s="164"/>
      <c r="Z417" s="164"/>
      <c r="AA417" s="164"/>
      <c r="AB417" s="164"/>
      <c r="AC417" s="164"/>
      <c r="AD417" s="164"/>
      <c r="AE417" s="164"/>
      <c r="AF417" s="164"/>
    </row>
    <row r="418" spans="1:32" ht="10.5" customHeight="1">
      <c r="A418" s="211"/>
      <c r="B418" s="211"/>
      <c r="C418" s="164"/>
      <c r="D418" s="212"/>
      <c r="E418" s="164"/>
      <c r="F418" s="164"/>
      <c r="G418" s="164"/>
      <c r="H418" s="164"/>
      <c r="I418" s="164"/>
      <c r="J418" s="164"/>
      <c r="K418" s="164"/>
      <c r="L418" s="164"/>
      <c r="M418" s="164"/>
      <c r="N418" s="164"/>
      <c r="O418" s="164"/>
      <c r="P418" s="164"/>
      <c r="Q418" s="164"/>
      <c r="R418" s="164"/>
      <c r="S418" s="164"/>
      <c r="T418" s="164"/>
      <c r="U418" s="164"/>
      <c r="V418" s="164"/>
      <c r="W418" s="164"/>
      <c r="X418" s="164"/>
      <c r="Y418" s="164"/>
      <c r="Z418" s="164"/>
      <c r="AA418" s="164"/>
      <c r="AB418" s="164"/>
      <c r="AC418" s="164"/>
      <c r="AD418" s="164"/>
      <c r="AE418" s="164"/>
      <c r="AF418" s="164"/>
    </row>
    <row r="419" spans="1:32" ht="10.5" customHeight="1">
      <c r="A419" s="211"/>
      <c r="B419" s="211"/>
      <c r="C419" s="164"/>
      <c r="D419" s="212"/>
      <c r="E419" s="164"/>
      <c r="F419" s="164"/>
      <c r="G419" s="164"/>
      <c r="H419" s="164"/>
      <c r="I419" s="164"/>
      <c r="J419" s="164"/>
      <c r="K419" s="164"/>
      <c r="L419" s="164"/>
      <c r="M419" s="164"/>
      <c r="N419" s="164"/>
      <c r="O419" s="164"/>
      <c r="P419" s="164"/>
      <c r="Q419" s="164"/>
      <c r="R419" s="164"/>
      <c r="S419" s="164"/>
      <c r="T419" s="164"/>
      <c r="U419" s="164"/>
      <c r="V419" s="164"/>
      <c r="W419" s="164"/>
      <c r="X419" s="164"/>
      <c r="Y419" s="164"/>
      <c r="Z419" s="164"/>
      <c r="AA419" s="164"/>
      <c r="AB419" s="164"/>
      <c r="AC419" s="164"/>
      <c r="AD419" s="164"/>
      <c r="AE419" s="164"/>
      <c r="AF419" s="164"/>
    </row>
    <row r="420" spans="1:32" ht="10.5" customHeight="1">
      <c r="A420" s="211"/>
      <c r="B420" s="211"/>
      <c r="C420" s="164"/>
      <c r="D420" s="212"/>
      <c r="E420" s="164"/>
      <c r="F420" s="164"/>
      <c r="G420" s="164"/>
      <c r="H420" s="164"/>
      <c r="I420" s="164"/>
      <c r="J420" s="164"/>
      <c r="K420" s="164"/>
      <c r="L420" s="164"/>
      <c r="M420" s="164"/>
      <c r="N420" s="164"/>
      <c r="O420" s="164"/>
      <c r="P420" s="164"/>
      <c r="Q420" s="164"/>
      <c r="R420" s="164"/>
      <c r="S420" s="164"/>
      <c r="T420" s="164"/>
      <c r="U420" s="164"/>
      <c r="V420" s="164"/>
      <c r="W420" s="164"/>
      <c r="X420" s="164"/>
      <c r="Y420" s="164"/>
      <c r="Z420" s="164"/>
      <c r="AA420" s="164"/>
      <c r="AB420" s="164"/>
      <c r="AC420" s="164"/>
      <c r="AD420" s="164"/>
      <c r="AE420" s="164"/>
      <c r="AF420" s="164"/>
    </row>
    <row r="421" spans="1:32" ht="10.5" customHeight="1">
      <c r="A421" s="211"/>
      <c r="B421" s="211"/>
      <c r="C421" s="164"/>
      <c r="D421" s="212"/>
      <c r="E421" s="164"/>
      <c r="F421" s="164"/>
      <c r="G421" s="164"/>
      <c r="H421" s="164"/>
      <c r="I421" s="164"/>
      <c r="J421" s="164"/>
      <c r="K421" s="164"/>
      <c r="L421" s="164"/>
      <c r="M421" s="164"/>
      <c r="N421" s="164"/>
      <c r="O421" s="164"/>
      <c r="P421" s="164"/>
      <c r="Q421" s="164"/>
      <c r="R421" s="164"/>
      <c r="S421" s="164"/>
      <c r="T421" s="164"/>
      <c r="U421" s="164"/>
      <c r="V421" s="164"/>
      <c r="W421" s="164"/>
      <c r="X421" s="164"/>
      <c r="Y421" s="164"/>
      <c r="Z421" s="164"/>
      <c r="AA421" s="164"/>
      <c r="AB421" s="164"/>
      <c r="AC421" s="164"/>
      <c r="AD421" s="164"/>
      <c r="AE421" s="164"/>
      <c r="AF421" s="164"/>
    </row>
    <row r="422" spans="1:32" ht="10.5" customHeight="1">
      <c r="A422" s="211"/>
      <c r="B422" s="211"/>
      <c r="C422" s="164"/>
      <c r="D422" s="212"/>
      <c r="E422" s="164"/>
      <c r="F422" s="164"/>
      <c r="G422" s="164"/>
      <c r="H422" s="164"/>
      <c r="I422" s="164"/>
      <c r="J422" s="164"/>
      <c r="K422" s="164"/>
      <c r="L422" s="164"/>
      <c r="M422" s="164"/>
      <c r="N422" s="164"/>
      <c r="O422" s="164"/>
      <c r="P422" s="164"/>
      <c r="Q422" s="164"/>
      <c r="R422" s="164"/>
      <c r="S422" s="164"/>
      <c r="T422" s="164"/>
      <c r="U422" s="164"/>
      <c r="V422" s="164"/>
      <c r="W422" s="164"/>
      <c r="X422" s="164"/>
      <c r="Y422" s="164"/>
      <c r="Z422" s="164"/>
      <c r="AA422" s="164"/>
      <c r="AB422" s="164"/>
      <c r="AC422" s="164"/>
      <c r="AD422" s="164"/>
      <c r="AE422" s="164"/>
      <c r="AF422" s="164"/>
    </row>
    <row r="423" spans="1:32" ht="10.5" customHeight="1">
      <c r="A423" s="211"/>
      <c r="B423" s="211"/>
      <c r="C423" s="164"/>
      <c r="D423" s="212"/>
      <c r="E423" s="164"/>
      <c r="F423" s="164"/>
      <c r="G423" s="164"/>
      <c r="H423" s="164"/>
      <c r="I423" s="164"/>
      <c r="J423" s="164"/>
      <c r="K423" s="164"/>
      <c r="L423" s="164"/>
      <c r="M423" s="164"/>
      <c r="N423" s="164"/>
      <c r="O423" s="164"/>
      <c r="P423" s="164"/>
      <c r="Q423" s="164"/>
      <c r="R423" s="164"/>
      <c r="S423" s="164"/>
      <c r="T423" s="164"/>
      <c r="U423" s="164"/>
      <c r="V423" s="164"/>
      <c r="W423" s="164"/>
      <c r="X423" s="164"/>
      <c r="Y423" s="164"/>
      <c r="Z423" s="164"/>
      <c r="AA423" s="164"/>
      <c r="AB423" s="164"/>
      <c r="AC423" s="164"/>
      <c r="AD423" s="164"/>
      <c r="AE423" s="164"/>
      <c r="AF423" s="164"/>
    </row>
    <row r="424" spans="1:32" ht="10.5" customHeight="1">
      <c r="A424" s="211"/>
      <c r="B424" s="211"/>
      <c r="C424" s="164"/>
      <c r="D424" s="212"/>
      <c r="E424" s="164"/>
      <c r="F424" s="164"/>
      <c r="G424" s="164"/>
      <c r="H424" s="164"/>
      <c r="I424" s="164"/>
      <c r="J424" s="164"/>
      <c r="K424" s="164"/>
      <c r="L424" s="164"/>
      <c r="M424" s="164"/>
      <c r="N424" s="164"/>
      <c r="O424" s="164"/>
      <c r="P424" s="164"/>
      <c r="Q424" s="164"/>
      <c r="R424" s="164"/>
      <c r="S424" s="164"/>
      <c r="T424" s="164"/>
      <c r="U424" s="164"/>
      <c r="V424" s="164"/>
      <c r="W424" s="164"/>
      <c r="X424" s="164"/>
      <c r="Y424" s="164"/>
      <c r="Z424" s="164"/>
      <c r="AA424" s="164"/>
      <c r="AB424" s="164"/>
      <c r="AC424" s="164"/>
      <c r="AD424" s="164"/>
      <c r="AE424" s="164"/>
      <c r="AF424" s="164"/>
    </row>
    <row r="425" spans="1:32" ht="10.5" customHeight="1">
      <c r="A425" s="211"/>
      <c r="B425" s="211"/>
      <c r="C425" s="164"/>
      <c r="D425" s="212"/>
      <c r="E425" s="164"/>
      <c r="F425" s="164"/>
      <c r="G425" s="164"/>
      <c r="H425" s="164"/>
      <c r="I425" s="164"/>
      <c r="J425" s="164"/>
      <c r="K425" s="164"/>
      <c r="L425" s="164"/>
      <c r="M425" s="164"/>
      <c r="N425" s="164"/>
      <c r="O425" s="164"/>
      <c r="P425" s="164"/>
      <c r="Q425" s="164"/>
      <c r="R425" s="164"/>
      <c r="S425" s="164"/>
      <c r="T425" s="164"/>
      <c r="U425" s="164"/>
      <c r="V425" s="164"/>
      <c r="W425" s="164"/>
      <c r="X425" s="164"/>
      <c r="Y425" s="164"/>
      <c r="Z425" s="164"/>
      <c r="AA425" s="164"/>
      <c r="AB425" s="164"/>
      <c r="AC425" s="164"/>
      <c r="AD425" s="164"/>
      <c r="AE425" s="164"/>
      <c r="AF425" s="164"/>
    </row>
    <row r="426" spans="1:32" ht="10.5" customHeight="1">
      <c r="A426" s="211"/>
      <c r="B426" s="211"/>
      <c r="C426" s="164"/>
      <c r="D426" s="212"/>
      <c r="E426" s="164"/>
      <c r="F426" s="164"/>
      <c r="G426" s="164"/>
      <c r="H426" s="164"/>
      <c r="I426" s="164"/>
      <c r="J426" s="164"/>
      <c r="K426" s="164"/>
      <c r="L426" s="164"/>
      <c r="M426" s="164"/>
      <c r="N426" s="164"/>
      <c r="O426" s="164"/>
      <c r="P426" s="164"/>
      <c r="Q426" s="164"/>
      <c r="R426" s="164"/>
      <c r="S426" s="164"/>
      <c r="T426" s="164"/>
      <c r="U426" s="164"/>
      <c r="V426" s="164"/>
      <c r="W426" s="164"/>
      <c r="X426" s="164"/>
      <c r="Y426" s="164"/>
      <c r="Z426" s="164"/>
      <c r="AA426" s="164"/>
      <c r="AB426" s="164"/>
      <c r="AC426" s="164"/>
      <c r="AD426" s="164"/>
      <c r="AE426" s="164"/>
      <c r="AF426" s="164"/>
    </row>
    <row r="427" spans="1:32" ht="10.5" customHeight="1">
      <c r="A427" s="211"/>
      <c r="B427" s="211"/>
      <c r="C427" s="164"/>
      <c r="D427" s="212"/>
      <c r="E427" s="164"/>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row>
    <row r="428" spans="1:32" ht="10.5" customHeight="1">
      <c r="A428" s="211"/>
      <c r="B428" s="211"/>
      <c r="C428" s="164"/>
      <c r="D428" s="212"/>
      <c r="E428" s="164"/>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row>
    <row r="429" spans="1:32" ht="10.5" customHeight="1">
      <c r="A429" s="211"/>
      <c r="B429" s="211"/>
      <c r="C429" s="164"/>
      <c r="D429" s="212"/>
      <c r="E429" s="164"/>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row>
    <row r="430" spans="1:32" ht="10.5" customHeight="1">
      <c r="A430" s="211"/>
      <c r="B430" s="211"/>
      <c r="C430" s="164"/>
      <c r="D430" s="212"/>
      <c r="E430" s="164"/>
      <c r="F430" s="164"/>
      <c r="G430" s="164"/>
      <c r="H430" s="164"/>
      <c r="I430" s="164"/>
      <c r="J430" s="164"/>
      <c r="K430" s="164"/>
      <c r="L430" s="164"/>
      <c r="M430" s="164"/>
      <c r="N430" s="164"/>
      <c r="O430" s="164"/>
      <c r="P430" s="164"/>
      <c r="Q430" s="164"/>
      <c r="R430" s="164"/>
      <c r="S430" s="164"/>
      <c r="T430" s="164"/>
      <c r="U430" s="164"/>
      <c r="V430" s="164"/>
      <c r="W430" s="164"/>
      <c r="X430" s="164"/>
      <c r="Y430" s="164"/>
      <c r="Z430" s="164"/>
      <c r="AA430" s="164"/>
      <c r="AB430" s="164"/>
      <c r="AC430" s="164"/>
      <c r="AD430" s="164"/>
      <c r="AE430" s="164"/>
      <c r="AF430" s="164"/>
    </row>
    <row r="431" spans="1:32" ht="10.5" customHeight="1">
      <c r="A431" s="211"/>
      <c r="B431" s="211"/>
      <c r="C431" s="164"/>
      <c r="D431" s="212"/>
      <c r="E431" s="164"/>
      <c r="F431" s="164"/>
      <c r="G431" s="164"/>
      <c r="H431" s="164"/>
      <c r="I431" s="164"/>
      <c r="J431" s="164"/>
      <c r="K431" s="164"/>
      <c r="L431" s="164"/>
      <c r="M431" s="164"/>
      <c r="N431" s="164"/>
      <c r="O431" s="164"/>
      <c r="P431" s="164"/>
      <c r="Q431" s="164"/>
      <c r="R431" s="164"/>
      <c r="S431" s="164"/>
      <c r="T431" s="164"/>
      <c r="U431" s="164"/>
      <c r="V431" s="164"/>
      <c r="W431" s="164"/>
      <c r="X431" s="164"/>
      <c r="Y431" s="164"/>
      <c r="Z431" s="164"/>
      <c r="AA431" s="164"/>
      <c r="AB431" s="164"/>
      <c r="AC431" s="164"/>
      <c r="AD431" s="164"/>
      <c r="AE431" s="164"/>
      <c r="AF431" s="164"/>
    </row>
    <row r="432" spans="1: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E28:AF28"/>
  </mergeCells>
  <hyperlinks>
    <hyperlink ref="C9" r:id="rId1" xr:uid="{00000000-0004-0000-1B00-000000000000}"/>
    <hyperlink ref="C22" r:id="rId2" xr:uid="{00000000-0004-0000-1B00-000001000000}"/>
  </hyperlinks>
  <pageMargins left="0.7" right="0.7" top="0.75" bottom="0.75" header="0" footer="0"/>
  <pageSetup orientation="landscape"/>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1000"/>
  <sheetViews>
    <sheetView workbookViewId="0"/>
  </sheetViews>
  <sheetFormatPr baseColWidth="10" defaultColWidth="12.5703125" defaultRowHeight="15" customHeight="1"/>
  <cols>
    <col min="1" max="1" width="26.140625" customWidth="1"/>
    <col min="2" max="2" width="40.5703125" customWidth="1"/>
    <col min="3" max="6" width="10" customWidth="1"/>
    <col min="7" max="26" width="11" customWidth="1"/>
  </cols>
  <sheetData>
    <row r="1" spans="1:2" ht="14.25" customHeight="1">
      <c r="A1" s="215" t="s">
        <v>3073</v>
      </c>
      <c r="B1" s="68" t="s">
        <v>3074</v>
      </c>
    </row>
    <row r="2" spans="1:2" ht="14.25" customHeight="1">
      <c r="A2" s="68" t="s">
        <v>3075</v>
      </c>
      <c r="B2" s="68" t="s">
        <v>3076</v>
      </c>
    </row>
    <row r="3" spans="1:2" ht="14.25" customHeight="1">
      <c r="A3" s="68" t="s">
        <v>3077</v>
      </c>
      <c r="B3" s="68" t="s">
        <v>3078</v>
      </c>
    </row>
    <row r="4" spans="1:2" ht="14.25" customHeight="1">
      <c r="A4" s="68" t="s">
        <v>3079</v>
      </c>
      <c r="B4" s="68" t="s">
        <v>3080</v>
      </c>
    </row>
    <row r="5" spans="1:2" ht="14.25" customHeight="1">
      <c r="A5" s="68" t="s">
        <v>3081</v>
      </c>
      <c r="B5" s="68" t="s">
        <v>3082</v>
      </c>
    </row>
    <row r="6" spans="1:2" ht="14.25" customHeight="1">
      <c r="A6" s="68" t="s">
        <v>3083</v>
      </c>
      <c r="B6" s="68" t="s">
        <v>3084</v>
      </c>
    </row>
    <row r="7" spans="1:2" ht="14.25" customHeight="1">
      <c r="A7" s="68" t="s">
        <v>3085</v>
      </c>
      <c r="B7" s="68" t="s">
        <v>3086</v>
      </c>
    </row>
    <row r="8" spans="1:2" ht="14.25" customHeight="1">
      <c r="A8" s="68" t="s">
        <v>3087</v>
      </c>
      <c r="B8" s="68" t="s">
        <v>3088</v>
      </c>
    </row>
    <row r="9" spans="1:2" ht="14.25" customHeight="1">
      <c r="A9" s="68" t="s">
        <v>3089</v>
      </c>
      <c r="B9" s="68" t="s">
        <v>3090</v>
      </c>
    </row>
    <row r="10" spans="1:2" ht="14.25" customHeight="1">
      <c r="A10" s="68" t="s">
        <v>3091</v>
      </c>
      <c r="B10" s="68" t="s">
        <v>3092</v>
      </c>
    </row>
    <row r="11" spans="1:2" ht="14.25" customHeight="1">
      <c r="A11" s="68" t="s">
        <v>3093</v>
      </c>
      <c r="B11" s="68" t="s">
        <v>3094</v>
      </c>
    </row>
    <row r="12" spans="1:2" ht="14.25" customHeight="1">
      <c r="A12" s="68" t="s">
        <v>3095</v>
      </c>
      <c r="B12" s="68" t="s">
        <v>3096</v>
      </c>
    </row>
    <row r="13" spans="1:2" ht="14.25" customHeight="1">
      <c r="A13" s="68" t="s">
        <v>3097</v>
      </c>
      <c r="B13" s="68" t="s">
        <v>459</v>
      </c>
    </row>
    <row r="14" spans="1:2" ht="14.25" customHeight="1">
      <c r="A14" s="68" t="s">
        <v>3098</v>
      </c>
      <c r="B14" s="68" t="s">
        <v>3099</v>
      </c>
    </row>
    <row r="15" spans="1:2" ht="14.25" customHeight="1">
      <c r="A15" s="68" t="s">
        <v>3100</v>
      </c>
      <c r="B15" s="68" t="s">
        <v>3101</v>
      </c>
    </row>
    <row r="16" spans="1:2" ht="14.25" customHeight="1">
      <c r="A16" s="68" t="s">
        <v>3102</v>
      </c>
      <c r="B16" s="68" t="s">
        <v>3103</v>
      </c>
    </row>
    <row r="17" spans="1:2" ht="14.25" customHeight="1">
      <c r="A17" s="68" t="s">
        <v>3104</v>
      </c>
      <c r="B17" s="68" t="s">
        <v>3105</v>
      </c>
    </row>
    <row r="18" spans="1:2" ht="14.25" customHeight="1">
      <c r="A18" s="68" t="s">
        <v>3106</v>
      </c>
      <c r="B18" s="68" t="s">
        <v>3107</v>
      </c>
    </row>
    <row r="19" spans="1:2" ht="14.25" customHeight="1">
      <c r="A19" s="68" t="s">
        <v>3108</v>
      </c>
      <c r="B19" s="68" t="s">
        <v>3109</v>
      </c>
    </row>
    <row r="20" spans="1:2" ht="14.25" customHeight="1">
      <c r="A20" s="68" t="s">
        <v>3110</v>
      </c>
      <c r="B20" s="68" t="s">
        <v>3111</v>
      </c>
    </row>
    <row r="21" spans="1:2" ht="14.25" customHeight="1">
      <c r="A21" s="68" t="s">
        <v>3112</v>
      </c>
      <c r="B21" s="68" t="s">
        <v>461</v>
      </c>
    </row>
    <row r="22" spans="1:2" ht="14.25" customHeight="1">
      <c r="A22" s="68" t="s">
        <v>3113</v>
      </c>
      <c r="B22" s="68" t="s">
        <v>3114</v>
      </c>
    </row>
    <row r="23" spans="1:2" ht="14.25" customHeight="1">
      <c r="A23" s="68" t="s">
        <v>3115</v>
      </c>
      <c r="B23" s="68" t="s">
        <v>463</v>
      </c>
    </row>
    <row r="24" spans="1:2" ht="14.25" customHeight="1">
      <c r="A24" s="68" t="s">
        <v>3116</v>
      </c>
      <c r="B24" s="68" t="s">
        <v>3117</v>
      </c>
    </row>
    <row r="25" spans="1:2" ht="14.25" customHeight="1">
      <c r="A25" s="68" t="s">
        <v>3118</v>
      </c>
      <c r="B25" s="68" t="s">
        <v>3119</v>
      </c>
    </row>
    <row r="26" spans="1:2" ht="14.25" customHeight="1">
      <c r="A26" s="68" t="s">
        <v>3120</v>
      </c>
      <c r="B26" s="68" t="s">
        <v>3121</v>
      </c>
    </row>
    <row r="27" spans="1:2" ht="14.25" customHeight="1">
      <c r="A27" s="68" t="s">
        <v>3122</v>
      </c>
      <c r="B27" s="68" t="s">
        <v>3123</v>
      </c>
    </row>
    <row r="28" spans="1:2" ht="14.25" customHeight="1">
      <c r="A28" s="68" t="s">
        <v>3124</v>
      </c>
      <c r="B28" s="68" t="s">
        <v>3125</v>
      </c>
    </row>
    <row r="29" spans="1:2" ht="14.25" customHeight="1">
      <c r="A29" s="68" t="s">
        <v>3126</v>
      </c>
      <c r="B29" s="68" t="s">
        <v>3127</v>
      </c>
    </row>
    <row r="30" spans="1:2" ht="14.25" customHeight="1">
      <c r="A30" s="68" t="s">
        <v>3128</v>
      </c>
      <c r="B30" s="68" t="s">
        <v>3129</v>
      </c>
    </row>
    <row r="31" spans="1:2" ht="14.25" customHeight="1">
      <c r="A31" s="68" t="s">
        <v>3130</v>
      </c>
      <c r="B31" s="68" t="s">
        <v>3131</v>
      </c>
    </row>
    <row r="32" spans="1:2" ht="14.25" customHeight="1">
      <c r="A32" s="68" t="s">
        <v>3132</v>
      </c>
      <c r="B32" s="68" t="s">
        <v>3133</v>
      </c>
    </row>
    <row r="33" spans="1:2" ht="14.25" customHeight="1">
      <c r="A33" s="68" t="s">
        <v>3134</v>
      </c>
      <c r="B33" s="68" t="s">
        <v>3135</v>
      </c>
    </row>
    <row r="34" spans="1:2" ht="14.25" customHeight="1">
      <c r="A34" s="68" t="s">
        <v>3136</v>
      </c>
      <c r="B34" s="68" t="s">
        <v>3137</v>
      </c>
    </row>
    <row r="35" spans="1:2" ht="14.25" customHeight="1">
      <c r="A35" s="68" t="s">
        <v>3138</v>
      </c>
      <c r="B35" s="68" t="s">
        <v>3139</v>
      </c>
    </row>
    <row r="36" spans="1:2" ht="14.25" customHeight="1">
      <c r="A36" s="68" t="s">
        <v>3140</v>
      </c>
      <c r="B36" s="68" t="s">
        <v>3141</v>
      </c>
    </row>
    <row r="37" spans="1:2" ht="14.25" customHeight="1">
      <c r="A37" s="68" t="s">
        <v>3142</v>
      </c>
      <c r="B37" s="68" t="s">
        <v>3143</v>
      </c>
    </row>
    <row r="38" spans="1:2" ht="14.25" customHeight="1">
      <c r="A38" s="68" t="s">
        <v>3144</v>
      </c>
      <c r="B38" s="68" t="s">
        <v>3145</v>
      </c>
    </row>
    <row r="39" spans="1:2" ht="14.25" customHeight="1">
      <c r="A39" s="68" t="s">
        <v>3146</v>
      </c>
      <c r="B39" s="68" t="s">
        <v>3147</v>
      </c>
    </row>
    <row r="40" spans="1:2" ht="14.25" customHeight="1">
      <c r="A40" s="68" t="s">
        <v>3148</v>
      </c>
      <c r="B40" s="68" t="s">
        <v>3149</v>
      </c>
    </row>
    <row r="41" spans="1:2" ht="14.25" customHeight="1">
      <c r="A41" s="68" t="s">
        <v>3150</v>
      </c>
      <c r="B41" s="68" t="s">
        <v>3151</v>
      </c>
    </row>
    <row r="42" spans="1:2" ht="14.25" customHeight="1">
      <c r="A42" s="68" t="s">
        <v>3152</v>
      </c>
      <c r="B42" s="68" t="s">
        <v>3153</v>
      </c>
    </row>
    <row r="43" spans="1:2" ht="14.25" customHeight="1">
      <c r="A43" s="68" t="s">
        <v>3154</v>
      </c>
      <c r="B43" s="68" t="s">
        <v>3155</v>
      </c>
    </row>
    <row r="44" spans="1:2" ht="14.25" customHeight="1">
      <c r="A44" s="68" t="s">
        <v>3156</v>
      </c>
      <c r="B44" s="68" t="s">
        <v>3157</v>
      </c>
    </row>
    <row r="45" spans="1:2" ht="14.25" customHeight="1">
      <c r="A45" s="68" t="s">
        <v>3158</v>
      </c>
      <c r="B45" s="68" t="s">
        <v>41</v>
      </c>
    </row>
    <row r="46" spans="1:2" ht="14.25" customHeight="1">
      <c r="A46" s="68" t="s">
        <v>3159</v>
      </c>
      <c r="B46" s="68" t="s">
        <v>3160</v>
      </c>
    </row>
    <row r="47" spans="1:2" ht="14.25" customHeight="1">
      <c r="A47" s="68" t="s">
        <v>3161</v>
      </c>
      <c r="B47" s="68" t="s">
        <v>3162</v>
      </c>
    </row>
    <row r="48" spans="1:2" ht="14.25" customHeight="1">
      <c r="A48" s="68" t="s">
        <v>3163</v>
      </c>
      <c r="B48" s="68" t="s">
        <v>3164</v>
      </c>
    </row>
    <row r="49" spans="1:2" ht="14.25" customHeight="1">
      <c r="A49" s="68" t="s">
        <v>3165</v>
      </c>
      <c r="B49" s="68" t="s">
        <v>3166</v>
      </c>
    </row>
    <row r="50" spans="1:2" ht="14.25" customHeight="1">
      <c r="A50" s="68" t="s">
        <v>3167</v>
      </c>
      <c r="B50" s="68" t="s">
        <v>3168</v>
      </c>
    </row>
    <row r="51" spans="1:2" ht="14.25" customHeight="1">
      <c r="A51" s="68" t="s">
        <v>3169</v>
      </c>
      <c r="B51" s="68" t="s">
        <v>3170</v>
      </c>
    </row>
    <row r="52" spans="1:2" ht="14.25" customHeight="1">
      <c r="A52" s="68" t="s">
        <v>3171</v>
      </c>
      <c r="B52" s="68" t="s">
        <v>3172</v>
      </c>
    </row>
    <row r="53" spans="1:2" ht="14.25" customHeight="1">
      <c r="A53" s="68" t="s">
        <v>3173</v>
      </c>
      <c r="B53" s="68" t="s">
        <v>3174</v>
      </c>
    </row>
    <row r="54" spans="1:2" ht="14.25" customHeight="1">
      <c r="A54" s="68" t="s">
        <v>3175</v>
      </c>
      <c r="B54" s="68" t="s">
        <v>3176</v>
      </c>
    </row>
    <row r="55" spans="1:2" ht="14.25" customHeight="1">
      <c r="A55" s="68" t="s">
        <v>3177</v>
      </c>
      <c r="B55" s="68" t="s">
        <v>3178</v>
      </c>
    </row>
    <row r="56" spans="1:2" ht="14.25" customHeight="1">
      <c r="A56" s="68" t="s">
        <v>3179</v>
      </c>
      <c r="B56" s="68" t="s">
        <v>3180</v>
      </c>
    </row>
    <row r="57" spans="1:2" ht="14.25" customHeight="1">
      <c r="A57" s="68" t="s">
        <v>3181</v>
      </c>
      <c r="B57" s="68" t="s">
        <v>3182</v>
      </c>
    </row>
    <row r="58" spans="1:2" ht="14.25" customHeight="1">
      <c r="A58" s="68" t="s">
        <v>3183</v>
      </c>
      <c r="B58" s="68" t="s">
        <v>467</v>
      </c>
    </row>
    <row r="59" spans="1:2" ht="14.25" customHeight="1">
      <c r="A59" s="68" t="s">
        <v>3184</v>
      </c>
      <c r="B59" s="68" t="s">
        <v>469</v>
      </c>
    </row>
    <row r="60" spans="1:2" ht="14.25" customHeight="1">
      <c r="A60" s="68" t="s">
        <v>3185</v>
      </c>
      <c r="B60" s="68" t="s">
        <v>128</v>
      </c>
    </row>
    <row r="61" spans="1:2" ht="14.25" customHeight="1">
      <c r="A61" s="68" t="s">
        <v>3186</v>
      </c>
      <c r="B61" s="68" t="s">
        <v>3187</v>
      </c>
    </row>
    <row r="62" spans="1:2" ht="14.25" customHeight="1">
      <c r="A62" s="68" t="s">
        <v>3188</v>
      </c>
      <c r="B62" s="68" t="s">
        <v>471</v>
      </c>
    </row>
    <row r="63" spans="1:2" ht="14.25" customHeight="1">
      <c r="A63" s="68" t="s">
        <v>3189</v>
      </c>
      <c r="B63" s="68" t="s">
        <v>3190</v>
      </c>
    </row>
    <row r="64" spans="1:2" ht="14.25" customHeight="1">
      <c r="A64" s="68" t="s">
        <v>3191</v>
      </c>
      <c r="B64" s="68" t="s">
        <v>3192</v>
      </c>
    </row>
    <row r="65" spans="1:2" ht="14.25" customHeight="1">
      <c r="A65" s="68" t="s">
        <v>3193</v>
      </c>
      <c r="B65" s="68" t="s">
        <v>3194</v>
      </c>
    </row>
    <row r="66" spans="1:2" ht="14.25" customHeight="1">
      <c r="A66" s="68" t="s">
        <v>3195</v>
      </c>
      <c r="B66" s="68" t="s">
        <v>3196</v>
      </c>
    </row>
    <row r="67" spans="1:2" ht="14.25" customHeight="1">
      <c r="A67" s="68" t="s">
        <v>3197</v>
      </c>
      <c r="B67" s="68" t="s">
        <v>473</v>
      </c>
    </row>
    <row r="68" spans="1:2" ht="14.25" customHeight="1">
      <c r="A68" s="68" t="s">
        <v>3198</v>
      </c>
      <c r="B68" s="68" t="s">
        <v>3199</v>
      </c>
    </row>
    <row r="69" spans="1:2" ht="14.25" customHeight="1">
      <c r="A69" s="68" t="s">
        <v>3200</v>
      </c>
      <c r="B69" s="68" t="s">
        <v>3201</v>
      </c>
    </row>
    <row r="70" spans="1:2" ht="14.25" customHeight="1">
      <c r="A70" s="68" t="s">
        <v>3202</v>
      </c>
      <c r="B70" s="68" t="s">
        <v>3203</v>
      </c>
    </row>
    <row r="71" spans="1:2" ht="14.25" customHeight="1">
      <c r="A71" s="68" t="s">
        <v>3204</v>
      </c>
      <c r="B71" s="68" t="s">
        <v>1663</v>
      </c>
    </row>
    <row r="72" spans="1:2" ht="14.25" customHeight="1">
      <c r="A72" s="68" t="s">
        <v>3205</v>
      </c>
      <c r="B72" s="68" t="s">
        <v>3206</v>
      </c>
    </row>
    <row r="73" spans="1:2" ht="14.25" customHeight="1">
      <c r="A73" s="68" t="s">
        <v>3207</v>
      </c>
      <c r="B73" s="68" t="s">
        <v>475</v>
      </c>
    </row>
    <row r="74" spans="1:2" ht="14.25" customHeight="1">
      <c r="A74" s="68" t="s">
        <v>3208</v>
      </c>
      <c r="B74" s="68" t="s">
        <v>3209</v>
      </c>
    </row>
    <row r="75" spans="1:2" ht="14.25" customHeight="1">
      <c r="A75" s="68" t="s">
        <v>3210</v>
      </c>
      <c r="B75" s="68" t="s">
        <v>3211</v>
      </c>
    </row>
    <row r="76" spans="1:2" ht="14.25" customHeight="1">
      <c r="A76" s="68" t="s">
        <v>3212</v>
      </c>
      <c r="B76" s="68" t="s">
        <v>3213</v>
      </c>
    </row>
    <row r="77" spans="1:2" ht="14.25" customHeight="1">
      <c r="A77" s="68" t="s">
        <v>3214</v>
      </c>
      <c r="B77" s="68" t="s">
        <v>3215</v>
      </c>
    </row>
    <row r="78" spans="1:2" ht="14.25" customHeight="1">
      <c r="A78" s="68" t="s">
        <v>3216</v>
      </c>
      <c r="B78" s="68" t="s">
        <v>477</v>
      </c>
    </row>
    <row r="79" spans="1:2" ht="14.25" customHeight="1">
      <c r="A79" s="68" t="s">
        <v>3217</v>
      </c>
      <c r="B79" s="68" t="s">
        <v>3218</v>
      </c>
    </row>
    <row r="80" spans="1:2" ht="14.25" customHeight="1">
      <c r="A80" s="68" t="s">
        <v>3219</v>
      </c>
      <c r="B80" s="68" t="s">
        <v>3220</v>
      </c>
    </row>
    <row r="81" spans="1:2" ht="14.25" customHeight="1">
      <c r="A81" s="68" t="s">
        <v>3221</v>
      </c>
      <c r="B81" s="68" t="s">
        <v>3222</v>
      </c>
    </row>
    <row r="82" spans="1:2" ht="14.25" customHeight="1">
      <c r="A82" s="68" t="s">
        <v>3223</v>
      </c>
      <c r="B82" s="68" t="s">
        <v>3224</v>
      </c>
    </row>
    <row r="83" spans="1:2" ht="14.25" customHeight="1">
      <c r="A83" s="68" t="s">
        <v>3225</v>
      </c>
      <c r="B83" s="68" t="s">
        <v>3226</v>
      </c>
    </row>
    <row r="84" spans="1:2" ht="14.25" customHeight="1">
      <c r="A84" s="68" t="s">
        <v>3227</v>
      </c>
      <c r="B84" s="68" t="s">
        <v>3228</v>
      </c>
    </row>
    <row r="85" spans="1:2" ht="14.25" customHeight="1">
      <c r="A85" s="68" t="s">
        <v>3229</v>
      </c>
      <c r="B85" s="68" t="s">
        <v>3230</v>
      </c>
    </row>
    <row r="86" spans="1:2" ht="14.25" customHeight="1">
      <c r="A86" s="68" t="s">
        <v>3231</v>
      </c>
      <c r="B86" s="68" t="s">
        <v>3232</v>
      </c>
    </row>
    <row r="87" spans="1:2" ht="14.25" customHeight="1">
      <c r="A87" s="68" t="s">
        <v>3233</v>
      </c>
      <c r="B87" s="68" t="s">
        <v>3234</v>
      </c>
    </row>
    <row r="88" spans="1:2" ht="14.25" customHeight="1">
      <c r="A88" s="68" t="s">
        <v>3235</v>
      </c>
      <c r="B88" s="68" t="s">
        <v>3236</v>
      </c>
    </row>
    <row r="89" spans="1:2" ht="14.25" customHeight="1">
      <c r="A89" s="68" t="s">
        <v>3237</v>
      </c>
      <c r="B89" s="68" t="s">
        <v>3238</v>
      </c>
    </row>
    <row r="90" spans="1:2" ht="14.25" customHeight="1">
      <c r="A90" s="68" t="s">
        <v>3239</v>
      </c>
      <c r="B90" s="68" t="s">
        <v>3240</v>
      </c>
    </row>
    <row r="91" spans="1:2" ht="14.25" customHeight="1">
      <c r="A91" s="68" t="s">
        <v>3241</v>
      </c>
      <c r="B91" s="68" t="s">
        <v>3242</v>
      </c>
    </row>
    <row r="92" spans="1:2" ht="14.25" customHeight="1">
      <c r="A92" s="68" t="s">
        <v>3243</v>
      </c>
      <c r="B92" s="68" t="s">
        <v>480</v>
      </c>
    </row>
    <row r="93" spans="1:2" ht="14.25" customHeight="1">
      <c r="A93" s="68" t="s">
        <v>3244</v>
      </c>
      <c r="B93" s="68" t="s">
        <v>3245</v>
      </c>
    </row>
    <row r="94" spans="1:2" ht="14.25" customHeight="1">
      <c r="A94" s="68" t="s">
        <v>3246</v>
      </c>
      <c r="B94" s="68" t="s">
        <v>3247</v>
      </c>
    </row>
    <row r="95" spans="1:2" ht="14.25" customHeight="1">
      <c r="A95" s="68" t="s">
        <v>3248</v>
      </c>
      <c r="B95" s="68" t="s">
        <v>3249</v>
      </c>
    </row>
    <row r="96" spans="1:2" ht="14.25" customHeight="1">
      <c r="A96" s="68" t="s">
        <v>3250</v>
      </c>
      <c r="B96" s="68" t="s">
        <v>3251</v>
      </c>
    </row>
    <row r="97" spans="1:2" ht="14.25" customHeight="1">
      <c r="A97" s="68" t="s">
        <v>3252</v>
      </c>
      <c r="B97" s="68" t="s">
        <v>3253</v>
      </c>
    </row>
    <row r="98" spans="1:2" ht="14.25" customHeight="1">
      <c r="A98" s="68" t="s">
        <v>3254</v>
      </c>
      <c r="B98" s="68" t="s">
        <v>3255</v>
      </c>
    </row>
    <row r="99" spans="1:2" ht="14.25" customHeight="1">
      <c r="A99" s="68" t="s">
        <v>3256</v>
      </c>
      <c r="B99" s="68" t="s">
        <v>3257</v>
      </c>
    </row>
    <row r="100" spans="1:2" ht="14.25" customHeight="1">
      <c r="A100" s="68" t="s">
        <v>3258</v>
      </c>
      <c r="B100" s="68" t="s">
        <v>3259</v>
      </c>
    </row>
    <row r="101" spans="1:2" ht="14.25" customHeight="1">
      <c r="A101" s="68" t="s">
        <v>3260</v>
      </c>
      <c r="B101" s="68" t="s">
        <v>465</v>
      </c>
    </row>
    <row r="102" spans="1:2" ht="14.25" customHeight="1">
      <c r="A102" s="68" t="s">
        <v>3261</v>
      </c>
      <c r="B102" s="68" t="s">
        <v>3262</v>
      </c>
    </row>
    <row r="103" spans="1:2" ht="14.25" customHeight="1">
      <c r="A103" s="68" t="s">
        <v>3263</v>
      </c>
      <c r="B103" s="68" t="s">
        <v>482</v>
      </c>
    </row>
    <row r="104" spans="1:2" ht="14.25" customHeight="1">
      <c r="A104" s="68" t="s">
        <v>3264</v>
      </c>
      <c r="B104" s="68" t="s">
        <v>3265</v>
      </c>
    </row>
    <row r="105" spans="1:2" ht="14.25" customHeight="1">
      <c r="A105" s="68" t="s">
        <v>3266</v>
      </c>
      <c r="B105" s="68" t="s">
        <v>249</v>
      </c>
    </row>
    <row r="106" spans="1:2" ht="14.25" customHeight="1">
      <c r="A106" s="68" t="s">
        <v>3267</v>
      </c>
      <c r="B106" s="68" t="s">
        <v>3268</v>
      </c>
    </row>
    <row r="107" spans="1:2" ht="14.25" customHeight="1">
      <c r="A107" s="68" t="s">
        <v>3269</v>
      </c>
      <c r="B107" s="68" t="s">
        <v>3270</v>
      </c>
    </row>
    <row r="108" spans="1:2" ht="14.25" customHeight="1">
      <c r="A108" s="68" t="s">
        <v>3271</v>
      </c>
      <c r="B108" s="68" t="s">
        <v>3272</v>
      </c>
    </row>
    <row r="109" spans="1:2" ht="14.25" customHeight="1">
      <c r="A109" s="68" t="s">
        <v>3273</v>
      </c>
      <c r="B109" s="68" t="s">
        <v>3274</v>
      </c>
    </row>
    <row r="110" spans="1:2" ht="14.25" customHeight="1">
      <c r="A110" s="68" t="s">
        <v>3275</v>
      </c>
      <c r="B110" s="68" t="s">
        <v>3276</v>
      </c>
    </row>
    <row r="111" spans="1:2" ht="14.25" customHeight="1">
      <c r="A111" s="68" t="s">
        <v>3277</v>
      </c>
      <c r="B111" s="68" t="s">
        <v>3278</v>
      </c>
    </row>
    <row r="112" spans="1:2" ht="14.25" customHeight="1">
      <c r="A112" s="68" t="s">
        <v>3279</v>
      </c>
      <c r="B112" s="68" t="s">
        <v>484</v>
      </c>
    </row>
    <row r="113" spans="1:2" ht="14.25" customHeight="1">
      <c r="A113" s="68" t="s">
        <v>3280</v>
      </c>
      <c r="B113" s="68" t="s">
        <v>487</v>
      </c>
    </row>
    <row r="114" spans="1:2" ht="14.25" customHeight="1">
      <c r="A114" s="68" t="s">
        <v>3281</v>
      </c>
      <c r="B114" s="68" t="s">
        <v>3282</v>
      </c>
    </row>
    <row r="115" spans="1:2" ht="14.25" customHeight="1">
      <c r="A115" s="68" t="s">
        <v>3283</v>
      </c>
      <c r="B115" s="68" t="s">
        <v>3284</v>
      </c>
    </row>
    <row r="116" spans="1:2" ht="14.25" customHeight="1">
      <c r="A116" s="68" t="s">
        <v>3285</v>
      </c>
      <c r="B116" s="68" t="s">
        <v>3286</v>
      </c>
    </row>
    <row r="117" spans="1:2" ht="14.25" customHeight="1">
      <c r="A117" s="68" t="s">
        <v>3287</v>
      </c>
      <c r="B117" s="68" t="s">
        <v>3288</v>
      </c>
    </row>
    <row r="118" spans="1:2" ht="14.25" customHeight="1">
      <c r="A118" s="68" t="s">
        <v>3289</v>
      </c>
      <c r="B118" s="68" t="s">
        <v>3290</v>
      </c>
    </row>
    <row r="119" spans="1:2" ht="14.25" customHeight="1">
      <c r="A119" s="68" t="s">
        <v>3291</v>
      </c>
      <c r="B119" s="68" t="s">
        <v>3292</v>
      </c>
    </row>
    <row r="120" spans="1:2" ht="14.25" customHeight="1">
      <c r="A120" s="68" t="s">
        <v>3293</v>
      </c>
      <c r="B120" s="68" t="s">
        <v>3294</v>
      </c>
    </row>
    <row r="121" spans="1:2" ht="14.25" customHeight="1">
      <c r="A121" s="68" t="s">
        <v>3295</v>
      </c>
      <c r="B121" s="68" t="s">
        <v>3296</v>
      </c>
    </row>
    <row r="122" spans="1:2" ht="14.25" customHeight="1">
      <c r="A122" s="68" t="s">
        <v>3297</v>
      </c>
      <c r="B122" s="68" t="s">
        <v>3298</v>
      </c>
    </row>
    <row r="123" spans="1:2" ht="14.25" customHeight="1">
      <c r="A123" s="68" t="s">
        <v>3299</v>
      </c>
      <c r="B123" s="68" t="s">
        <v>3300</v>
      </c>
    </row>
    <row r="124" spans="1:2" ht="14.25" customHeight="1">
      <c r="A124" s="68" t="s">
        <v>3301</v>
      </c>
      <c r="B124" s="68" t="s">
        <v>3302</v>
      </c>
    </row>
    <row r="125" spans="1:2" ht="14.25" customHeight="1">
      <c r="A125" s="68" t="s">
        <v>3303</v>
      </c>
      <c r="B125" s="68" t="s">
        <v>3304</v>
      </c>
    </row>
    <row r="126" spans="1:2" ht="14.25" customHeight="1">
      <c r="A126" s="68" t="s">
        <v>3305</v>
      </c>
      <c r="B126" s="68" t="s">
        <v>3306</v>
      </c>
    </row>
    <row r="127" spans="1:2" ht="14.25" customHeight="1">
      <c r="A127" s="68" t="s">
        <v>3307</v>
      </c>
      <c r="B127" s="68" t="s">
        <v>3308</v>
      </c>
    </row>
    <row r="128" spans="1:2" ht="14.25" customHeight="1">
      <c r="A128" s="68" t="s">
        <v>3309</v>
      </c>
      <c r="B128" s="68" t="s">
        <v>3310</v>
      </c>
    </row>
    <row r="129" spans="1:2" ht="14.25" customHeight="1">
      <c r="A129" s="68" t="s">
        <v>3311</v>
      </c>
      <c r="B129" s="68" t="s">
        <v>3312</v>
      </c>
    </row>
    <row r="130" spans="1:2" ht="14.25" customHeight="1">
      <c r="A130" s="68" t="s">
        <v>3313</v>
      </c>
      <c r="B130" s="68" t="s">
        <v>3314</v>
      </c>
    </row>
    <row r="131" spans="1:2" ht="14.25" customHeight="1">
      <c r="A131" s="68" t="s">
        <v>3315</v>
      </c>
      <c r="B131" s="68" t="s">
        <v>3316</v>
      </c>
    </row>
    <row r="132" spans="1:2" ht="14.25" customHeight="1">
      <c r="A132" s="68" t="s">
        <v>3317</v>
      </c>
      <c r="B132" s="68" t="s">
        <v>491</v>
      </c>
    </row>
    <row r="133" spans="1:2" ht="14.25" customHeight="1">
      <c r="A133" s="68" t="s">
        <v>3318</v>
      </c>
      <c r="B133" s="68" t="s">
        <v>3319</v>
      </c>
    </row>
    <row r="134" spans="1:2" ht="14.25" customHeight="1">
      <c r="A134" s="68" t="s">
        <v>3320</v>
      </c>
      <c r="B134" s="68" t="s">
        <v>3321</v>
      </c>
    </row>
    <row r="135" spans="1:2" ht="14.25" customHeight="1">
      <c r="A135" s="68" t="s">
        <v>3322</v>
      </c>
      <c r="B135" s="68" t="s">
        <v>3323</v>
      </c>
    </row>
    <row r="136" spans="1:2" ht="14.25" customHeight="1">
      <c r="A136" s="68" t="s">
        <v>3324</v>
      </c>
      <c r="B136" s="68" t="s">
        <v>493</v>
      </c>
    </row>
    <row r="137" spans="1:2" ht="14.25" customHeight="1">
      <c r="A137" s="68" t="s">
        <v>3325</v>
      </c>
      <c r="B137" s="68" t="s">
        <v>495</v>
      </c>
    </row>
    <row r="138" spans="1:2" ht="14.25" customHeight="1">
      <c r="A138" s="68" t="s">
        <v>3326</v>
      </c>
      <c r="B138" s="68" t="s">
        <v>489</v>
      </c>
    </row>
    <row r="139" spans="1:2" ht="14.25" customHeight="1">
      <c r="A139" s="68" t="s">
        <v>3327</v>
      </c>
      <c r="B139" s="68" t="s">
        <v>3328</v>
      </c>
    </row>
    <row r="140" spans="1:2" ht="14.25" customHeight="1">
      <c r="A140" s="68" t="s">
        <v>3329</v>
      </c>
      <c r="B140" s="68" t="s">
        <v>3330</v>
      </c>
    </row>
    <row r="141" spans="1:2" ht="14.25" customHeight="1">
      <c r="A141" s="68" t="s">
        <v>3331</v>
      </c>
      <c r="B141" s="68" t="s">
        <v>3332</v>
      </c>
    </row>
    <row r="142" spans="1:2" ht="14.25" customHeight="1">
      <c r="A142" s="68" t="s">
        <v>3333</v>
      </c>
      <c r="B142" s="68" t="s">
        <v>3334</v>
      </c>
    </row>
    <row r="143" spans="1:2" ht="14.25" customHeight="1">
      <c r="A143" s="68" t="s">
        <v>3335</v>
      </c>
      <c r="B143" s="68" t="s">
        <v>3336</v>
      </c>
    </row>
    <row r="144" spans="1:2" ht="14.25" customHeight="1">
      <c r="A144" s="68" t="s">
        <v>3337</v>
      </c>
      <c r="B144" s="68" t="s">
        <v>3338</v>
      </c>
    </row>
    <row r="145" spans="1:2" ht="14.25" customHeight="1">
      <c r="A145" s="68" t="s">
        <v>3339</v>
      </c>
      <c r="B145" s="68" t="s">
        <v>3340</v>
      </c>
    </row>
    <row r="146" spans="1:2" ht="14.25" customHeight="1">
      <c r="A146" s="68" t="s">
        <v>3341</v>
      </c>
      <c r="B146" s="68" t="s">
        <v>3342</v>
      </c>
    </row>
    <row r="147" spans="1:2" ht="14.25" customHeight="1">
      <c r="A147" s="68" t="s">
        <v>3343</v>
      </c>
      <c r="B147" s="68" t="s">
        <v>3344</v>
      </c>
    </row>
    <row r="148" spans="1:2" ht="14.25" customHeight="1">
      <c r="A148" s="68" t="s">
        <v>3345</v>
      </c>
      <c r="B148" s="68" t="s">
        <v>3346</v>
      </c>
    </row>
    <row r="149" spans="1:2" ht="14.25" customHeight="1">
      <c r="A149" s="68" t="s">
        <v>3347</v>
      </c>
      <c r="B149" s="68" t="s">
        <v>3348</v>
      </c>
    </row>
    <row r="150" spans="1:2" ht="14.25" customHeight="1">
      <c r="A150" s="68" t="s">
        <v>3349</v>
      </c>
      <c r="B150" s="68" t="s">
        <v>3350</v>
      </c>
    </row>
    <row r="151" spans="1:2" ht="14.25" customHeight="1">
      <c r="A151" s="68" t="s">
        <v>3351</v>
      </c>
      <c r="B151" s="68" t="s">
        <v>3352</v>
      </c>
    </row>
    <row r="152" spans="1:2" ht="14.25" customHeight="1">
      <c r="A152" s="68" t="s">
        <v>3353</v>
      </c>
      <c r="B152" s="68" t="s">
        <v>3354</v>
      </c>
    </row>
    <row r="153" spans="1:2" ht="14.25" customHeight="1">
      <c r="A153" s="68" t="s">
        <v>3355</v>
      </c>
      <c r="B153" s="68" t="s">
        <v>3356</v>
      </c>
    </row>
    <row r="154" spans="1:2" ht="14.25" customHeight="1">
      <c r="A154" s="68" t="s">
        <v>3357</v>
      </c>
      <c r="B154" s="68" t="s">
        <v>3358</v>
      </c>
    </row>
    <row r="155" spans="1:2" ht="14.25" customHeight="1">
      <c r="A155" s="68" t="s">
        <v>3359</v>
      </c>
      <c r="B155" s="68" t="s">
        <v>3360</v>
      </c>
    </row>
    <row r="156" spans="1:2" ht="14.25" customHeight="1">
      <c r="A156" s="68" t="s">
        <v>3361</v>
      </c>
      <c r="B156" s="68" t="s">
        <v>497</v>
      </c>
    </row>
    <row r="157" spans="1:2" ht="14.25" customHeight="1">
      <c r="A157" s="68" t="s">
        <v>3362</v>
      </c>
      <c r="B157" s="68" t="s">
        <v>3363</v>
      </c>
    </row>
    <row r="158" spans="1:2" ht="14.25" customHeight="1">
      <c r="A158" s="68" t="s">
        <v>3364</v>
      </c>
      <c r="B158" s="68" t="s">
        <v>3365</v>
      </c>
    </row>
    <row r="159" spans="1:2" ht="14.25" customHeight="1">
      <c r="A159" s="68" t="s">
        <v>3366</v>
      </c>
      <c r="B159" s="68" t="s">
        <v>3367</v>
      </c>
    </row>
    <row r="160" spans="1:2" ht="14.25" customHeight="1">
      <c r="A160" s="68" t="s">
        <v>3368</v>
      </c>
      <c r="B160" s="68" t="s">
        <v>3369</v>
      </c>
    </row>
    <row r="161" spans="1:2" ht="14.25" customHeight="1">
      <c r="A161" s="68" t="s">
        <v>3370</v>
      </c>
      <c r="B161" s="68" t="s">
        <v>3371</v>
      </c>
    </row>
    <row r="162" spans="1:2" ht="14.25" customHeight="1">
      <c r="A162" s="68" t="s">
        <v>3372</v>
      </c>
      <c r="B162" s="68" t="s">
        <v>3373</v>
      </c>
    </row>
    <row r="163" spans="1:2" ht="14.25" customHeight="1">
      <c r="A163" s="68" t="s">
        <v>3374</v>
      </c>
      <c r="B163" s="68" t="s">
        <v>3375</v>
      </c>
    </row>
    <row r="164" spans="1:2" ht="14.25" customHeight="1">
      <c r="A164" s="68" t="s">
        <v>3376</v>
      </c>
      <c r="B164" s="68" t="s">
        <v>3377</v>
      </c>
    </row>
    <row r="165" spans="1:2" ht="14.25" customHeight="1">
      <c r="A165" s="68" t="s">
        <v>3378</v>
      </c>
      <c r="B165" s="68" t="s">
        <v>3379</v>
      </c>
    </row>
    <row r="166" spans="1:2" ht="14.25" customHeight="1">
      <c r="A166" s="68" t="s">
        <v>3380</v>
      </c>
      <c r="B166" s="68" t="s">
        <v>3381</v>
      </c>
    </row>
    <row r="167" spans="1:2" ht="14.25" customHeight="1">
      <c r="A167" s="68" t="s">
        <v>3382</v>
      </c>
      <c r="B167" s="68" t="s">
        <v>3383</v>
      </c>
    </row>
    <row r="168" spans="1:2" ht="14.25" customHeight="1">
      <c r="A168" s="68" t="s">
        <v>3384</v>
      </c>
      <c r="B168" s="68" t="s">
        <v>3385</v>
      </c>
    </row>
    <row r="169" spans="1:2" ht="14.25" customHeight="1">
      <c r="A169" s="68" t="s">
        <v>3386</v>
      </c>
      <c r="B169" s="68" t="s">
        <v>3387</v>
      </c>
    </row>
    <row r="170" spans="1:2" ht="14.25" customHeight="1">
      <c r="A170" s="68" t="s">
        <v>3388</v>
      </c>
      <c r="B170" s="68" t="s">
        <v>501</v>
      </c>
    </row>
    <row r="171" spans="1:2" ht="14.25" customHeight="1">
      <c r="A171" s="68" t="s">
        <v>3389</v>
      </c>
      <c r="B171" s="68" t="s">
        <v>3390</v>
      </c>
    </row>
    <row r="172" spans="1:2" ht="14.25" customHeight="1">
      <c r="A172" s="68" t="s">
        <v>3391</v>
      </c>
      <c r="B172" s="68" t="s">
        <v>3392</v>
      </c>
    </row>
    <row r="173" spans="1:2" ht="14.25" customHeight="1">
      <c r="A173" s="68" t="s">
        <v>3393</v>
      </c>
      <c r="B173" s="68" t="s">
        <v>3394</v>
      </c>
    </row>
    <row r="174" spans="1:2" ht="14.25" customHeight="1">
      <c r="A174" s="68" t="s">
        <v>3395</v>
      </c>
      <c r="B174" s="68" t="s">
        <v>3396</v>
      </c>
    </row>
    <row r="175" spans="1:2" ht="14.25" customHeight="1">
      <c r="A175" s="68" t="s">
        <v>3397</v>
      </c>
      <c r="B175" s="68" t="s">
        <v>3398</v>
      </c>
    </row>
    <row r="176" spans="1:2" ht="14.25" customHeight="1">
      <c r="A176" s="68" t="s">
        <v>3399</v>
      </c>
      <c r="B176" s="68" t="s">
        <v>3400</v>
      </c>
    </row>
    <row r="177" spans="1:2" ht="14.25" customHeight="1">
      <c r="A177" s="68" t="s">
        <v>3401</v>
      </c>
      <c r="B177" s="68" t="s">
        <v>3402</v>
      </c>
    </row>
    <row r="178" spans="1:2" ht="14.25" customHeight="1">
      <c r="A178" s="68" t="s">
        <v>3403</v>
      </c>
      <c r="B178" s="68" t="s">
        <v>3404</v>
      </c>
    </row>
    <row r="179" spans="1:2" ht="14.25" customHeight="1">
      <c r="A179" s="68" t="s">
        <v>3405</v>
      </c>
      <c r="B179" s="68" t="s">
        <v>3406</v>
      </c>
    </row>
    <row r="180" spans="1:2" ht="14.25" customHeight="1">
      <c r="A180" s="68" t="s">
        <v>3407</v>
      </c>
      <c r="B180" s="68" t="s">
        <v>3408</v>
      </c>
    </row>
    <row r="181" spans="1:2" ht="14.25" customHeight="1">
      <c r="A181" s="68" t="s">
        <v>3409</v>
      </c>
      <c r="B181" s="68" t="s">
        <v>3410</v>
      </c>
    </row>
    <row r="182" spans="1:2" ht="14.25" customHeight="1">
      <c r="A182" s="68" t="s">
        <v>3411</v>
      </c>
      <c r="B182" s="68" t="s">
        <v>3412</v>
      </c>
    </row>
    <row r="183" spans="1:2" ht="14.25" customHeight="1">
      <c r="A183" s="68" t="s">
        <v>3413</v>
      </c>
      <c r="B183" s="68" t="s">
        <v>503</v>
      </c>
    </row>
    <row r="184" spans="1:2" ht="14.25" customHeight="1">
      <c r="A184" s="68" t="s">
        <v>3414</v>
      </c>
      <c r="B184" s="68" t="s">
        <v>3415</v>
      </c>
    </row>
    <row r="185" spans="1:2" ht="14.25" customHeight="1">
      <c r="A185" s="68" t="s">
        <v>3416</v>
      </c>
      <c r="B185" s="68" t="s">
        <v>3417</v>
      </c>
    </row>
    <row r="186" spans="1:2" ht="14.25" customHeight="1">
      <c r="A186" s="68" t="s">
        <v>3418</v>
      </c>
      <c r="B186" s="68" t="s">
        <v>3419</v>
      </c>
    </row>
    <row r="187" spans="1:2" ht="14.25" customHeight="1">
      <c r="A187" s="68" t="s">
        <v>3420</v>
      </c>
      <c r="B187" s="68" t="s">
        <v>3421</v>
      </c>
    </row>
    <row r="188" spans="1:2" ht="14.25" customHeight="1">
      <c r="A188" s="68" t="s">
        <v>3422</v>
      </c>
      <c r="B188" s="68" t="s">
        <v>505</v>
      </c>
    </row>
    <row r="189" spans="1:2" ht="14.25" customHeight="1">
      <c r="A189" s="68" t="s">
        <v>3423</v>
      </c>
      <c r="B189" s="68" t="s">
        <v>3424</v>
      </c>
    </row>
    <row r="190" spans="1:2" ht="14.25" customHeight="1">
      <c r="A190" s="68" t="s">
        <v>3425</v>
      </c>
      <c r="B190" s="68" t="s">
        <v>3426</v>
      </c>
    </row>
    <row r="191" spans="1:2" ht="14.25" customHeight="1">
      <c r="A191" s="68" t="s">
        <v>3427</v>
      </c>
      <c r="B191" s="68" t="s">
        <v>3428</v>
      </c>
    </row>
    <row r="192" spans="1:2" ht="14.25" customHeight="1">
      <c r="A192" s="68" t="s">
        <v>3429</v>
      </c>
      <c r="B192" s="68" t="s">
        <v>3430</v>
      </c>
    </row>
    <row r="193" spans="1:2" ht="14.25" customHeight="1">
      <c r="A193" s="68" t="s">
        <v>3431</v>
      </c>
      <c r="B193" s="68" t="s">
        <v>507</v>
      </c>
    </row>
    <row r="194" spans="1:2" ht="14.25" customHeight="1">
      <c r="A194" s="68" t="s">
        <v>3432</v>
      </c>
      <c r="B194" s="68" t="s">
        <v>3433</v>
      </c>
    </row>
    <row r="195" spans="1:2" ht="14.25" customHeight="1">
      <c r="A195" s="68" t="s">
        <v>3434</v>
      </c>
      <c r="B195" s="68" t="s">
        <v>3435</v>
      </c>
    </row>
    <row r="196" spans="1:2" ht="14.25" customHeight="1">
      <c r="A196" s="68" t="s">
        <v>3436</v>
      </c>
      <c r="B196" s="68" t="s">
        <v>3437</v>
      </c>
    </row>
    <row r="197" spans="1:2" ht="14.25" customHeight="1">
      <c r="A197" s="68" t="s">
        <v>3438</v>
      </c>
      <c r="B197" s="68" t="s">
        <v>3439</v>
      </c>
    </row>
    <row r="198" spans="1:2" ht="14.25" customHeight="1">
      <c r="A198" s="68" t="s">
        <v>3440</v>
      </c>
      <c r="B198" s="68" t="s">
        <v>3441</v>
      </c>
    </row>
    <row r="199" spans="1:2" ht="14.25" customHeight="1">
      <c r="A199" s="68" t="s">
        <v>3442</v>
      </c>
      <c r="B199" s="68" t="s">
        <v>3443</v>
      </c>
    </row>
    <row r="200" spans="1:2" ht="14.25" customHeight="1">
      <c r="A200" s="68" t="s">
        <v>3444</v>
      </c>
      <c r="B200" s="68" t="s">
        <v>3445</v>
      </c>
    </row>
    <row r="201" spans="1:2" ht="14.25" customHeight="1">
      <c r="A201" s="68" t="s">
        <v>3446</v>
      </c>
      <c r="B201" s="68" t="s">
        <v>513</v>
      </c>
    </row>
    <row r="202" spans="1:2" ht="14.25" customHeight="1">
      <c r="A202" s="68" t="s">
        <v>3447</v>
      </c>
      <c r="B202" s="68" t="s">
        <v>3448</v>
      </c>
    </row>
    <row r="203" spans="1:2" ht="14.25" customHeight="1">
      <c r="A203" s="68" t="s">
        <v>3449</v>
      </c>
      <c r="B203" s="68" t="s">
        <v>3450</v>
      </c>
    </row>
    <row r="204" spans="1:2" ht="14.25" customHeight="1">
      <c r="A204" s="68" t="s">
        <v>3451</v>
      </c>
      <c r="B204" s="68" t="s">
        <v>511</v>
      </c>
    </row>
    <row r="205" spans="1:2" ht="14.25" customHeight="1">
      <c r="A205" s="68" t="s">
        <v>3452</v>
      </c>
      <c r="B205" s="68" t="s">
        <v>3453</v>
      </c>
    </row>
    <row r="206" spans="1:2" ht="14.25" customHeight="1">
      <c r="A206" s="68" t="s">
        <v>3454</v>
      </c>
      <c r="B206" s="68" t="s">
        <v>509</v>
      </c>
    </row>
    <row r="207" spans="1:2" ht="14.25" customHeight="1">
      <c r="A207" s="68" t="s">
        <v>3455</v>
      </c>
      <c r="B207" s="68" t="s">
        <v>3456</v>
      </c>
    </row>
    <row r="208" spans="1:2" ht="14.25" customHeight="1">
      <c r="A208" s="68" t="s">
        <v>3457</v>
      </c>
      <c r="B208" s="68" t="s">
        <v>3458</v>
      </c>
    </row>
    <row r="209" spans="1:2" ht="14.25" customHeight="1">
      <c r="A209" s="68" t="s">
        <v>3459</v>
      </c>
      <c r="B209" s="68" t="s">
        <v>3460</v>
      </c>
    </row>
    <row r="210" spans="1:2" ht="14.25" customHeight="1">
      <c r="A210" s="68" t="s">
        <v>3461</v>
      </c>
      <c r="B210" s="68" t="s">
        <v>3462</v>
      </c>
    </row>
    <row r="211" spans="1:2" ht="14.25" customHeight="1">
      <c r="A211" s="68" t="s">
        <v>3463</v>
      </c>
      <c r="B211" s="68" t="s">
        <v>3464</v>
      </c>
    </row>
    <row r="212" spans="1:2" ht="14.25" customHeight="1">
      <c r="A212" s="68" t="s">
        <v>3465</v>
      </c>
      <c r="B212" s="68" t="s">
        <v>3466</v>
      </c>
    </row>
    <row r="213" spans="1:2" ht="14.25" customHeight="1">
      <c r="A213" s="68" t="s">
        <v>3467</v>
      </c>
      <c r="B213" s="68" t="s">
        <v>3468</v>
      </c>
    </row>
    <row r="214" spans="1:2" ht="14.25" customHeight="1">
      <c r="A214" s="68" t="s">
        <v>3469</v>
      </c>
      <c r="B214" s="68" t="s">
        <v>3470</v>
      </c>
    </row>
    <row r="215" spans="1:2" ht="14.25" customHeight="1">
      <c r="A215" s="68" t="s">
        <v>3471</v>
      </c>
      <c r="B215" s="68" t="s">
        <v>3472</v>
      </c>
    </row>
    <row r="216" spans="1:2" ht="14.25" customHeight="1">
      <c r="A216" s="68" t="s">
        <v>3473</v>
      </c>
      <c r="B216" s="68" t="s">
        <v>3474</v>
      </c>
    </row>
    <row r="217" spans="1:2" ht="14.25" customHeight="1">
      <c r="A217" s="68" t="s">
        <v>3475</v>
      </c>
      <c r="B217" s="68" t="s">
        <v>3476</v>
      </c>
    </row>
    <row r="218" spans="1:2" ht="14.25" customHeight="1">
      <c r="A218" s="68" t="s">
        <v>3477</v>
      </c>
      <c r="B218" s="68" t="s">
        <v>3478</v>
      </c>
    </row>
    <row r="219" spans="1:2" ht="14.25" customHeight="1">
      <c r="A219" s="68" t="s">
        <v>3479</v>
      </c>
      <c r="B219" s="68" t="s">
        <v>3480</v>
      </c>
    </row>
    <row r="220" spans="1:2" ht="14.25" customHeight="1">
      <c r="A220" s="68" t="s">
        <v>3481</v>
      </c>
      <c r="B220" s="68" t="s">
        <v>3482</v>
      </c>
    </row>
    <row r="221" spans="1:2" ht="14.25" customHeight="1">
      <c r="A221" s="68" t="s">
        <v>3483</v>
      </c>
      <c r="B221" s="68" t="s">
        <v>3484</v>
      </c>
    </row>
    <row r="222" spans="1:2" ht="14.25" customHeight="1">
      <c r="A222" s="68" t="s">
        <v>3485</v>
      </c>
      <c r="B222" s="68" t="s">
        <v>3486</v>
      </c>
    </row>
    <row r="223" spans="1:2" ht="14.25" customHeight="1">
      <c r="A223" s="68" t="s">
        <v>3487</v>
      </c>
      <c r="B223" s="68" t="s">
        <v>3488</v>
      </c>
    </row>
    <row r="224" spans="1:2" ht="14.25" customHeight="1">
      <c r="A224" s="68" t="s">
        <v>3489</v>
      </c>
      <c r="B224" s="68" t="s">
        <v>3490</v>
      </c>
    </row>
    <row r="225" spans="1:2" ht="14.25" customHeight="1">
      <c r="A225" s="68" t="s">
        <v>3491</v>
      </c>
      <c r="B225" s="68" t="s">
        <v>3492</v>
      </c>
    </row>
    <row r="226" spans="1:2" ht="14.25" customHeight="1">
      <c r="A226" s="68" t="s">
        <v>3493</v>
      </c>
      <c r="B226" s="68" t="s">
        <v>3494</v>
      </c>
    </row>
    <row r="227" spans="1:2" ht="14.25" customHeight="1">
      <c r="A227" s="68" t="s">
        <v>3495</v>
      </c>
      <c r="B227" s="68" t="s">
        <v>3496</v>
      </c>
    </row>
    <row r="228" spans="1:2" ht="14.25" customHeight="1">
      <c r="A228" s="68" t="s">
        <v>3497</v>
      </c>
      <c r="B228" s="68" t="s">
        <v>3498</v>
      </c>
    </row>
    <row r="229" spans="1:2" ht="14.25" customHeight="1">
      <c r="A229" s="68" t="s">
        <v>3499</v>
      </c>
      <c r="B229" s="68" t="s">
        <v>3500</v>
      </c>
    </row>
    <row r="230" spans="1:2" ht="14.25" customHeight="1">
      <c r="A230" s="68" t="s">
        <v>3501</v>
      </c>
      <c r="B230" s="68" t="s">
        <v>3502</v>
      </c>
    </row>
    <row r="231" spans="1:2" ht="14.25" customHeight="1">
      <c r="A231" s="68" t="s">
        <v>3503</v>
      </c>
      <c r="B231" s="68" t="s">
        <v>3504</v>
      </c>
    </row>
    <row r="232" spans="1:2" ht="14.25" customHeight="1">
      <c r="A232" s="68" t="s">
        <v>3505</v>
      </c>
      <c r="B232" s="68" t="s">
        <v>3506</v>
      </c>
    </row>
    <row r="233" spans="1:2" ht="14.25" customHeight="1">
      <c r="A233" s="68" t="s">
        <v>3507</v>
      </c>
      <c r="B233" s="68" t="s">
        <v>3508</v>
      </c>
    </row>
    <row r="234" spans="1:2" ht="14.25" customHeight="1">
      <c r="A234" s="68" t="s">
        <v>3509</v>
      </c>
      <c r="B234" s="68" t="s">
        <v>3510</v>
      </c>
    </row>
    <row r="235" spans="1:2" ht="14.25" customHeight="1">
      <c r="A235" s="68" t="s">
        <v>3511</v>
      </c>
      <c r="B235" s="68" t="s">
        <v>3512</v>
      </c>
    </row>
    <row r="236" spans="1:2" ht="14.25" customHeight="1">
      <c r="A236" s="68" t="s">
        <v>3513</v>
      </c>
      <c r="B236" s="68" t="s">
        <v>3514</v>
      </c>
    </row>
    <row r="237" spans="1:2" ht="14.25" customHeight="1">
      <c r="A237" s="68" t="s">
        <v>3515</v>
      </c>
      <c r="B237" s="68" t="s">
        <v>3516</v>
      </c>
    </row>
    <row r="238" spans="1:2" ht="14.25" customHeight="1">
      <c r="A238" s="68" t="s">
        <v>3517</v>
      </c>
      <c r="B238" s="68" t="s">
        <v>3518</v>
      </c>
    </row>
    <row r="239" spans="1:2" ht="14.25" customHeight="1">
      <c r="A239" s="68" t="s">
        <v>3519</v>
      </c>
      <c r="B239" s="68" t="s">
        <v>3520</v>
      </c>
    </row>
    <row r="240" spans="1:2" ht="14.25" customHeight="1">
      <c r="A240" s="68" t="s">
        <v>3521</v>
      </c>
      <c r="B240" s="68" t="s">
        <v>3522</v>
      </c>
    </row>
    <row r="241" spans="1:2" ht="14.25" customHeight="1">
      <c r="A241" s="68" t="s">
        <v>3523</v>
      </c>
      <c r="B241" s="68" t="s">
        <v>3524</v>
      </c>
    </row>
    <row r="242" spans="1:2" ht="14.25" customHeight="1">
      <c r="A242" s="68" t="s">
        <v>3525</v>
      </c>
      <c r="B242" s="68" t="s">
        <v>3526</v>
      </c>
    </row>
    <row r="243" spans="1:2" ht="14.25" customHeight="1">
      <c r="A243" s="68" t="s">
        <v>3527</v>
      </c>
      <c r="B243" s="68" t="s">
        <v>3528</v>
      </c>
    </row>
    <row r="244" spans="1:2" ht="14.25" customHeight="1">
      <c r="A244" s="68" t="s">
        <v>3529</v>
      </c>
      <c r="B244" s="68" t="s">
        <v>3530</v>
      </c>
    </row>
    <row r="245" spans="1:2" ht="14.25" customHeight="1">
      <c r="A245" s="68" t="s">
        <v>3531</v>
      </c>
      <c r="B245" s="68" t="s">
        <v>3532</v>
      </c>
    </row>
    <row r="246" spans="1:2" ht="14.25" customHeight="1">
      <c r="A246" s="68" t="s">
        <v>3533</v>
      </c>
      <c r="B246" s="68" t="s">
        <v>3534</v>
      </c>
    </row>
    <row r="247" spans="1:2" ht="14.25" customHeight="1">
      <c r="A247" s="68" t="s">
        <v>3535</v>
      </c>
      <c r="B247" s="68" t="s">
        <v>3536</v>
      </c>
    </row>
    <row r="248" spans="1:2" ht="14.25" customHeight="1">
      <c r="A248" s="68" t="s">
        <v>3537</v>
      </c>
      <c r="B248" s="68" t="s">
        <v>3538</v>
      </c>
    </row>
    <row r="249" spans="1:2" ht="14.25" customHeight="1">
      <c r="A249" s="68" t="s">
        <v>3539</v>
      </c>
      <c r="B249" s="68" t="s">
        <v>3540</v>
      </c>
    </row>
    <row r="250" spans="1:2" ht="14.25" customHeight="1">
      <c r="A250" s="68" t="s">
        <v>3541</v>
      </c>
      <c r="B250" s="68" t="s">
        <v>3542</v>
      </c>
    </row>
    <row r="251" spans="1:2" ht="14.25" customHeight="1">
      <c r="A251" s="68" t="s">
        <v>3543</v>
      </c>
      <c r="B251" s="68" t="s">
        <v>3544</v>
      </c>
    </row>
    <row r="252" spans="1:2" ht="14.25" customHeight="1">
      <c r="A252" s="68" t="s">
        <v>3545</v>
      </c>
      <c r="B252" s="68" t="s">
        <v>3546</v>
      </c>
    </row>
    <row r="253" spans="1:2" ht="14.25" customHeight="1">
      <c r="A253" s="68" t="s">
        <v>3547</v>
      </c>
      <c r="B253" s="68" t="s">
        <v>3548</v>
      </c>
    </row>
    <row r="254" spans="1:2" ht="14.25" customHeight="1">
      <c r="A254" s="68" t="s">
        <v>3549</v>
      </c>
      <c r="B254" s="68" t="s">
        <v>3550</v>
      </c>
    </row>
    <row r="255" spans="1:2" ht="14.25" customHeight="1">
      <c r="A255" s="68" t="s">
        <v>3551</v>
      </c>
      <c r="B255" s="68" t="s">
        <v>3552</v>
      </c>
    </row>
    <row r="256" spans="1:2" ht="14.25" customHeight="1">
      <c r="A256" s="68" t="s">
        <v>3553</v>
      </c>
      <c r="B256" s="68" t="s">
        <v>3554</v>
      </c>
    </row>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A1" r:id="rId1" location="AD" xr:uid="{00000000-0004-0000-1C00-000000000000}"/>
  </hyperlink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000"/>
  <sheetViews>
    <sheetView workbookViewId="0"/>
  </sheetViews>
  <sheetFormatPr baseColWidth="10" defaultColWidth="12.5703125" defaultRowHeight="15" customHeight="1"/>
  <cols>
    <col min="1" max="1" width="64.7109375" customWidth="1"/>
    <col min="2" max="6" width="7.42578125" customWidth="1"/>
    <col min="7" max="26" width="11" customWidth="1"/>
  </cols>
  <sheetData>
    <row r="1" spans="1:2" ht="14.25" customHeight="1">
      <c r="A1" s="68" t="s">
        <v>375</v>
      </c>
      <c r="B1" s="68" t="s">
        <v>376</v>
      </c>
    </row>
    <row r="2" spans="1:2" ht="14.25" customHeight="1"/>
    <row r="3" spans="1:2" ht="14.25" customHeight="1"/>
    <row r="4" spans="1:2" ht="14.25" customHeight="1"/>
    <row r="5" spans="1:2" ht="14.25" customHeight="1"/>
    <row r="6" spans="1:2" ht="14.25" customHeight="1"/>
    <row r="7" spans="1:2" ht="14.25" customHeight="1"/>
    <row r="8" spans="1:2" ht="14.25" customHeight="1"/>
    <row r="9" spans="1:2" ht="14.25" customHeight="1"/>
    <row r="10" spans="1:2" ht="14.25" customHeight="1"/>
    <row r="11" spans="1:2" ht="14.25" customHeight="1"/>
    <row r="12" spans="1:2" ht="14.25" customHeight="1"/>
    <row r="13" spans="1:2" ht="14.25" customHeight="1"/>
    <row r="14" spans="1:2" ht="14.25" customHeight="1"/>
    <row r="15" spans="1:2" ht="14.25" customHeight="1"/>
    <row r="16" spans="1: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D8D8D8"/>
  </sheetPr>
  <dimension ref="A1:Z1000"/>
  <sheetViews>
    <sheetView showGridLines="0" workbookViewId="0"/>
  </sheetViews>
  <sheetFormatPr baseColWidth="10" defaultColWidth="12.5703125" defaultRowHeight="15" customHeight="1"/>
  <cols>
    <col min="1" max="1" width="3.5703125" customWidth="1"/>
    <col min="2" max="2" width="10" customWidth="1"/>
    <col min="3" max="3" width="2.140625" customWidth="1"/>
    <col min="4" max="4" width="152.85546875" customWidth="1"/>
    <col min="5" max="24" width="10" customWidth="1"/>
    <col min="25" max="26" width="11" customWidth="1"/>
  </cols>
  <sheetData>
    <row r="1" spans="1:26" ht="14.25" customHeight="1">
      <c r="A1" s="69"/>
      <c r="B1" s="69"/>
      <c r="C1" s="70"/>
      <c r="D1" s="69"/>
      <c r="E1" s="3"/>
      <c r="F1" s="69"/>
      <c r="G1" s="69"/>
      <c r="H1" s="69"/>
      <c r="I1" s="69"/>
      <c r="J1" s="69"/>
      <c r="K1" s="69"/>
      <c r="L1" s="69"/>
      <c r="M1" s="69"/>
      <c r="N1" s="69"/>
      <c r="O1" s="69"/>
      <c r="P1" s="69"/>
      <c r="Q1" s="69"/>
      <c r="R1" s="69"/>
      <c r="S1" s="69"/>
      <c r="T1" s="69"/>
      <c r="U1" s="69"/>
      <c r="V1" s="69"/>
      <c r="W1" s="69"/>
      <c r="X1" s="69"/>
      <c r="Y1" s="69"/>
      <c r="Z1" s="69"/>
    </row>
    <row r="2" spans="1:26" ht="14.25" customHeight="1">
      <c r="A2" s="71"/>
      <c r="B2" s="71"/>
      <c r="C2" s="71"/>
      <c r="D2" s="71"/>
      <c r="E2" s="71"/>
      <c r="F2" s="71"/>
      <c r="G2" s="71"/>
      <c r="H2" s="71"/>
      <c r="I2" s="71"/>
      <c r="J2" s="71"/>
      <c r="K2" s="71"/>
      <c r="L2" s="71"/>
      <c r="M2" s="71"/>
      <c r="N2" s="71"/>
      <c r="O2" s="71"/>
      <c r="P2" s="71"/>
    </row>
    <row r="3" spans="1:26" ht="14.25" customHeight="1">
      <c r="A3" s="71"/>
      <c r="B3" s="71"/>
      <c r="C3" s="297"/>
      <c r="D3" s="297"/>
      <c r="E3" s="68"/>
      <c r="F3" s="71"/>
      <c r="G3" s="71"/>
      <c r="H3" s="71"/>
      <c r="I3" s="71"/>
      <c r="J3" s="71"/>
      <c r="K3" s="71"/>
      <c r="L3" s="71"/>
      <c r="M3" s="71"/>
      <c r="N3" s="71"/>
      <c r="O3" s="71"/>
      <c r="P3" s="71"/>
    </row>
    <row r="4" spans="1:26" ht="27.75" customHeight="1">
      <c r="A4" s="71"/>
      <c r="B4" s="298"/>
      <c r="C4" s="299"/>
      <c r="D4" s="300" t="s">
        <v>3555</v>
      </c>
      <c r="E4" s="301"/>
      <c r="F4" s="71"/>
      <c r="G4" s="71"/>
      <c r="H4" s="302"/>
      <c r="I4" s="71"/>
      <c r="J4" s="71"/>
      <c r="K4" s="71"/>
      <c r="L4" s="71"/>
      <c r="M4" s="71"/>
      <c r="N4" s="71"/>
      <c r="O4" s="71"/>
      <c r="P4" s="71"/>
    </row>
    <row r="5" spans="1:26" ht="14.25" customHeight="1">
      <c r="A5" s="71"/>
      <c r="B5" s="298"/>
      <c r="C5" s="299"/>
      <c r="D5" s="303"/>
      <c r="E5" s="301"/>
      <c r="F5" s="71"/>
      <c r="G5" s="71"/>
      <c r="H5" s="302"/>
      <c r="I5" s="71"/>
      <c r="J5" s="71"/>
      <c r="K5" s="71"/>
      <c r="L5" s="71"/>
      <c r="M5" s="71"/>
      <c r="N5" s="71"/>
      <c r="O5" s="71"/>
      <c r="P5" s="71"/>
    </row>
    <row r="6" spans="1:26" ht="14.25" customHeight="1">
      <c r="A6" s="71"/>
      <c r="B6" s="298"/>
      <c r="C6" s="299"/>
      <c r="D6" s="299"/>
      <c r="E6" s="301"/>
      <c r="F6" s="71"/>
      <c r="G6" s="71"/>
      <c r="H6" s="71"/>
      <c r="I6" s="71"/>
      <c r="J6" s="71"/>
      <c r="K6" s="71"/>
      <c r="L6" s="71"/>
      <c r="M6" s="71"/>
      <c r="N6" s="71"/>
      <c r="O6" s="71"/>
      <c r="P6" s="71"/>
    </row>
    <row r="7" spans="1:26" ht="14.25" customHeight="1">
      <c r="A7" s="71"/>
      <c r="B7" s="298"/>
      <c r="C7" s="299"/>
      <c r="D7" s="299"/>
      <c r="E7" s="301"/>
      <c r="F7" s="71"/>
      <c r="G7" s="71"/>
      <c r="H7" s="71"/>
      <c r="I7" s="71"/>
      <c r="J7" s="71"/>
      <c r="K7" s="71"/>
      <c r="L7" s="71"/>
      <c r="M7" s="71"/>
      <c r="N7" s="71"/>
      <c r="O7" s="71"/>
      <c r="P7" s="71"/>
    </row>
    <row r="8" spans="1:26" ht="14.25" customHeight="1">
      <c r="A8" s="71"/>
      <c r="B8" s="298"/>
      <c r="C8" s="299"/>
      <c r="D8" s="299"/>
      <c r="E8" s="301"/>
      <c r="F8" s="71"/>
      <c r="G8" s="71"/>
      <c r="H8" s="71"/>
      <c r="I8" s="71"/>
      <c r="J8" s="71"/>
      <c r="K8" s="71"/>
      <c r="L8" s="71"/>
      <c r="M8" s="71"/>
      <c r="N8" s="71"/>
      <c r="O8" s="71"/>
      <c r="P8" s="71"/>
    </row>
    <row r="9" spans="1:26" ht="14.25" customHeight="1">
      <c r="A9" s="71"/>
      <c r="B9" s="298"/>
      <c r="C9" s="299"/>
      <c r="D9" s="299"/>
      <c r="E9" s="301"/>
      <c r="F9" s="71"/>
      <c r="G9" s="71"/>
      <c r="H9" s="71"/>
      <c r="I9" s="71"/>
      <c r="J9" s="71"/>
      <c r="K9" s="71"/>
      <c r="L9" s="71"/>
      <c r="M9" s="71"/>
      <c r="N9" s="71"/>
      <c r="O9" s="71"/>
      <c r="P9" s="71"/>
    </row>
    <row r="10" spans="1:26" ht="14.25" customHeight="1">
      <c r="A10" s="71"/>
      <c r="B10" s="298"/>
      <c r="C10" s="299"/>
      <c r="D10" s="299"/>
      <c r="E10" s="301"/>
      <c r="F10" s="71"/>
      <c r="G10" s="71"/>
      <c r="H10" s="71"/>
      <c r="I10" s="71"/>
      <c r="J10" s="71"/>
      <c r="K10" s="71"/>
      <c r="L10" s="71"/>
      <c r="M10" s="71"/>
      <c r="N10" s="71"/>
      <c r="O10" s="71"/>
      <c r="P10" s="71"/>
    </row>
    <row r="11" spans="1:26" ht="14.25" customHeight="1">
      <c r="A11" s="71"/>
      <c r="B11" s="298"/>
      <c r="C11" s="299"/>
      <c r="D11" s="299"/>
      <c r="E11" s="301"/>
      <c r="F11" s="71"/>
      <c r="G11" s="71"/>
      <c r="H11" s="71"/>
      <c r="I11" s="71"/>
      <c r="J11" s="71"/>
      <c r="K11" s="71"/>
      <c r="L11" s="71"/>
      <c r="M11" s="71"/>
      <c r="N11" s="71"/>
      <c r="O11" s="71"/>
      <c r="P11" s="71"/>
    </row>
    <row r="12" spans="1:26" ht="14.25" customHeight="1">
      <c r="A12" s="71"/>
      <c r="B12" s="298"/>
      <c r="C12" s="299"/>
      <c r="D12" s="299"/>
      <c r="E12" s="301"/>
      <c r="F12" s="71"/>
      <c r="G12" s="71"/>
      <c r="H12" s="71"/>
      <c r="I12" s="71"/>
      <c r="J12" s="71"/>
      <c r="K12" s="71"/>
      <c r="L12" s="71"/>
      <c r="M12" s="71"/>
      <c r="N12" s="71"/>
      <c r="O12" s="71"/>
      <c r="P12" s="71"/>
    </row>
    <row r="13" spans="1:26" ht="14.25" customHeight="1">
      <c r="A13" s="71"/>
      <c r="B13" s="298"/>
      <c r="C13" s="299"/>
      <c r="D13" s="299"/>
      <c r="E13" s="301"/>
      <c r="F13" s="71"/>
      <c r="G13" s="71"/>
      <c r="H13" s="71"/>
      <c r="I13" s="71"/>
      <c r="J13" s="71"/>
      <c r="K13" s="71"/>
      <c r="L13" s="71"/>
      <c r="M13" s="71"/>
      <c r="N13" s="71"/>
      <c r="O13" s="71"/>
      <c r="P13" s="71"/>
    </row>
    <row r="14" spans="1:26" ht="14.25" customHeight="1">
      <c r="A14" s="71"/>
      <c r="B14" s="298"/>
      <c r="C14" s="299"/>
      <c r="D14" s="299"/>
      <c r="E14" s="301"/>
      <c r="F14" s="71"/>
      <c r="G14" s="71"/>
      <c r="H14" s="71"/>
      <c r="I14" s="71"/>
      <c r="J14" s="71"/>
      <c r="K14" s="71"/>
      <c r="L14" s="71"/>
      <c r="M14" s="71"/>
      <c r="N14" s="71"/>
      <c r="O14" s="71"/>
      <c r="P14" s="71"/>
    </row>
    <row r="15" spans="1:26" ht="14.25" customHeight="1">
      <c r="A15" s="71"/>
      <c r="B15" s="298"/>
      <c r="C15" s="299"/>
      <c r="D15" s="299"/>
      <c r="E15" s="301"/>
      <c r="F15" s="71"/>
      <c r="G15" s="71"/>
      <c r="H15" s="71"/>
      <c r="I15" s="71"/>
      <c r="J15" s="71"/>
      <c r="K15" s="71"/>
      <c r="L15" s="71"/>
      <c r="M15" s="71"/>
      <c r="N15" s="71"/>
      <c r="O15" s="71"/>
      <c r="P15" s="71"/>
    </row>
    <row r="16" spans="1:26" ht="14.25" customHeight="1">
      <c r="A16" s="71"/>
      <c r="B16" s="298"/>
      <c r="C16" s="299"/>
      <c r="D16" s="299"/>
      <c r="E16" s="301"/>
      <c r="F16" s="71"/>
      <c r="G16" s="71"/>
      <c r="H16" s="71"/>
      <c r="I16" s="71"/>
      <c r="J16" s="71"/>
      <c r="K16" s="71"/>
      <c r="L16" s="71"/>
      <c r="M16" s="71"/>
      <c r="N16" s="71"/>
      <c r="O16" s="71"/>
      <c r="P16" s="71"/>
    </row>
    <row r="17" spans="1:16" ht="14.25" customHeight="1">
      <c r="A17" s="71"/>
      <c r="B17" s="298"/>
      <c r="C17" s="299"/>
      <c r="D17" s="299"/>
      <c r="E17" s="301"/>
      <c r="F17" s="71"/>
      <c r="G17" s="71"/>
      <c r="H17" s="71"/>
      <c r="I17" s="71"/>
      <c r="J17" s="71"/>
      <c r="K17" s="71"/>
      <c r="L17" s="71"/>
      <c r="M17" s="71"/>
      <c r="N17" s="71"/>
      <c r="O17" s="71"/>
      <c r="P17" s="71"/>
    </row>
    <row r="18" spans="1:16" ht="14.25" customHeight="1">
      <c r="A18" s="71"/>
      <c r="B18" s="298"/>
      <c r="C18" s="299"/>
      <c r="D18" s="299"/>
      <c r="E18" s="301"/>
      <c r="F18" s="71"/>
      <c r="G18" s="71"/>
      <c r="H18" s="71"/>
      <c r="I18" s="71"/>
      <c r="J18" s="71"/>
      <c r="K18" s="71"/>
      <c r="L18" s="71"/>
      <c r="M18" s="71"/>
      <c r="N18" s="71"/>
      <c r="O18" s="71"/>
      <c r="P18" s="71"/>
    </row>
    <row r="19" spans="1:16" ht="14.25" customHeight="1">
      <c r="A19" s="71"/>
      <c r="B19" s="298"/>
      <c r="C19" s="299"/>
      <c r="D19" s="299"/>
      <c r="E19" s="301"/>
      <c r="F19" s="71"/>
      <c r="G19" s="71"/>
      <c r="H19" s="71"/>
      <c r="I19" s="71"/>
      <c r="J19" s="71"/>
      <c r="K19" s="71"/>
      <c r="L19" s="71"/>
      <c r="M19" s="71"/>
      <c r="N19" s="71"/>
      <c r="O19" s="71"/>
      <c r="P19" s="71"/>
    </row>
    <row r="20" spans="1:16" ht="14.25" customHeight="1">
      <c r="A20" s="71"/>
      <c r="B20" s="298"/>
      <c r="C20" s="299"/>
      <c r="D20" s="299"/>
      <c r="E20" s="301"/>
      <c r="F20" s="71"/>
      <c r="G20" s="71"/>
      <c r="H20" s="71"/>
      <c r="I20" s="71"/>
      <c r="J20" s="71"/>
      <c r="K20" s="71"/>
      <c r="L20" s="71"/>
      <c r="M20" s="71"/>
      <c r="N20" s="71"/>
      <c r="O20" s="71"/>
      <c r="P20" s="71"/>
    </row>
    <row r="21" spans="1:16" ht="14.25" customHeight="1">
      <c r="A21" s="71"/>
      <c r="B21" s="298"/>
      <c r="C21" s="299"/>
      <c r="D21" s="299"/>
      <c r="E21" s="301"/>
      <c r="F21" s="71"/>
      <c r="G21" s="71"/>
      <c r="H21" s="71"/>
      <c r="I21" s="71"/>
      <c r="J21" s="71"/>
      <c r="K21" s="71"/>
      <c r="L21" s="71"/>
      <c r="M21" s="71"/>
      <c r="N21" s="71"/>
      <c r="O21" s="71"/>
      <c r="P21" s="71"/>
    </row>
    <row r="22" spans="1:16" ht="14.25" customHeight="1">
      <c r="A22" s="71"/>
      <c r="B22" s="298"/>
      <c r="C22" s="299"/>
      <c r="D22" s="299"/>
      <c r="E22" s="301"/>
      <c r="F22" s="71"/>
      <c r="G22" s="71"/>
      <c r="H22" s="71"/>
      <c r="I22" s="71"/>
      <c r="J22" s="71"/>
      <c r="K22" s="71"/>
      <c r="L22" s="71"/>
      <c r="M22" s="71"/>
      <c r="N22" s="71"/>
      <c r="O22" s="71"/>
      <c r="P22" s="71"/>
    </row>
    <row r="23" spans="1:16" ht="14.25" customHeight="1">
      <c r="A23" s="71"/>
      <c r="B23" s="298"/>
      <c r="C23" s="299"/>
      <c r="D23" s="299"/>
      <c r="E23" s="301"/>
      <c r="F23" s="71"/>
      <c r="G23" s="71"/>
      <c r="H23" s="71"/>
      <c r="I23" s="71"/>
      <c r="J23" s="71"/>
      <c r="K23" s="71"/>
      <c r="L23" s="71"/>
      <c r="M23" s="71"/>
      <c r="N23" s="71"/>
      <c r="O23" s="71"/>
      <c r="P23" s="71"/>
    </row>
    <row r="24" spans="1:16" ht="14.25" customHeight="1">
      <c r="A24" s="71"/>
      <c r="B24" s="298"/>
      <c r="C24" s="299"/>
      <c r="D24" s="299"/>
      <c r="E24" s="301"/>
      <c r="F24" s="71"/>
      <c r="G24" s="71"/>
      <c r="H24" s="71"/>
      <c r="I24" s="71"/>
      <c r="J24" s="71"/>
      <c r="K24" s="71"/>
      <c r="L24" s="71"/>
      <c r="M24" s="71"/>
      <c r="N24" s="71"/>
      <c r="O24" s="71"/>
      <c r="P24" s="71"/>
    </row>
    <row r="25" spans="1:16" ht="14.25" customHeight="1">
      <c r="A25" s="71"/>
      <c r="B25" s="298"/>
      <c r="C25" s="299"/>
      <c r="D25" s="299"/>
      <c r="E25" s="301"/>
      <c r="F25" s="71"/>
      <c r="G25" s="71"/>
      <c r="H25" s="71"/>
      <c r="I25" s="71"/>
      <c r="J25" s="71"/>
      <c r="K25" s="71"/>
      <c r="L25" s="71"/>
      <c r="M25" s="71"/>
      <c r="N25" s="71"/>
      <c r="O25" s="71"/>
      <c r="P25" s="71"/>
    </row>
    <row r="26" spans="1:16" ht="14.25" customHeight="1">
      <c r="A26" s="71"/>
      <c r="B26" s="298"/>
      <c r="C26" s="299"/>
      <c r="D26" s="299"/>
      <c r="E26" s="301"/>
      <c r="F26" s="71"/>
      <c r="G26" s="71"/>
      <c r="H26" s="71"/>
      <c r="I26" s="71"/>
      <c r="J26" s="71"/>
      <c r="K26" s="71"/>
      <c r="L26" s="71"/>
      <c r="M26" s="71"/>
      <c r="N26" s="71"/>
      <c r="O26" s="71"/>
      <c r="P26" s="71"/>
    </row>
    <row r="27" spans="1:16" ht="14.25" customHeight="1">
      <c r="A27" s="71"/>
      <c r="B27" s="298"/>
      <c r="C27" s="299"/>
      <c r="D27" s="299"/>
      <c r="E27" s="301"/>
      <c r="F27" s="71"/>
      <c r="G27" s="71"/>
      <c r="H27" s="71"/>
      <c r="I27" s="71"/>
      <c r="J27" s="71"/>
      <c r="K27" s="71"/>
      <c r="L27" s="71"/>
      <c r="M27" s="71"/>
      <c r="N27" s="71"/>
      <c r="O27" s="71"/>
      <c r="P27" s="71"/>
    </row>
    <row r="28" spans="1:16" ht="14.25" customHeight="1">
      <c r="A28" s="71"/>
      <c r="B28" s="298"/>
      <c r="C28" s="299"/>
      <c r="D28" s="299"/>
      <c r="E28" s="301"/>
      <c r="F28" s="71"/>
      <c r="G28" s="71"/>
      <c r="H28" s="71"/>
      <c r="I28" s="71"/>
      <c r="J28" s="71"/>
      <c r="K28" s="71"/>
      <c r="L28" s="71"/>
      <c r="M28" s="71"/>
      <c r="N28" s="71"/>
      <c r="O28" s="71"/>
      <c r="P28" s="71"/>
    </row>
    <row r="29" spans="1:16" ht="14.25" customHeight="1">
      <c r="A29" s="71"/>
      <c r="B29" s="298"/>
      <c r="C29" s="299"/>
      <c r="D29" s="299"/>
      <c r="E29" s="301"/>
      <c r="F29" s="71"/>
      <c r="G29" s="71"/>
      <c r="H29" s="71"/>
      <c r="I29" s="71"/>
      <c r="J29" s="71"/>
      <c r="K29" s="71"/>
      <c r="L29" s="71"/>
      <c r="M29" s="71"/>
      <c r="N29" s="71"/>
      <c r="O29" s="71"/>
      <c r="P29" s="71"/>
    </row>
    <row r="30" spans="1:16" ht="14.25" customHeight="1">
      <c r="A30" s="71"/>
      <c r="B30" s="298"/>
      <c r="C30" s="299"/>
      <c r="D30" s="299"/>
      <c r="E30" s="301"/>
      <c r="F30" s="71"/>
      <c r="G30" s="71"/>
      <c r="H30" s="71"/>
      <c r="I30" s="71"/>
      <c r="J30" s="71"/>
      <c r="K30" s="71"/>
      <c r="L30" s="71"/>
      <c r="M30" s="71"/>
      <c r="N30" s="71"/>
      <c r="O30" s="71"/>
      <c r="P30" s="71"/>
    </row>
    <row r="31" spans="1:16" ht="14.25" customHeight="1">
      <c r="A31" s="71"/>
      <c r="B31" s="298"/>
      <c r="C31" s="299"/>
      <c r="D31" s="299"/>
      <c r="E31" s="301"/>
      <c r="F31" s="71"/>
      <c r="G31" s="71"/>
      <c r="H31" s="71"/>
      <c r="I31" s="71"/>
      <c r="J31" s="71"/>
      <c r="K31" s="71"/>
      <c r="L31" s="71"/>
      <c r="M31" s="71"/>
      <c r="N31" s="71"/>
      <c r="O31" s="71"/>
      <c r="P31" s="71"/>
    </row>
    <row r="32" spans="1:16" ht="14.25" customHeight="1">
      <c r="A32" s="71"/>
      <c r="B32" s="298"/>
      <c r="C32" s="299"/>
      <c r="D32" s="299"/>
      <c r="E32" s="301"/>
      <c r="F32" s="71"/>
      <c r="G32" s="71"/>
      <c r="H32" s="71"/>
      <c r="I32" s="71"/>
      <c r="J32" s="71"/>
      <c r="K32" s="71"/>
      <c r="L32" s="71"/>
      <c r="M32" s="71"/>
      <c r="N32" s="71"/>
      <c r="O32" s="71"/>
      <c r="P32" s="71"/>
    </row>
    <row r="33" spans="1:16" ht="14.25" customHeight="1">
      <c r="A33" s="71"/>
      <c r="B33" s="298"/>
      <c r="C33" s="299"/>
      <c r="D33" s="299"/>
      <c r="E33" s="301"/>
      <c r="F33" s="71"/>
      <c r="G33" s="71"/>
      <c r="H33" s="71"/>
      <c r="I33" s="71"/>
      <c r="J33" s="71"/>
      <c r="K33" s="71"/>
      <c r="L33" s="71"/>
      <c r="M33" s="71"/>
      <c r="N33" s="71"/>
      <c r="O33" s="71"/>
      <c r="P33" s="71"/>
    </row>
    <row r="34" spans="1:16" ht="14.25" customHeight="1">
      <c r="A34" s="71"/>
      <c r="B34" s="298"/>
      <c r="C34" s="299"/>
      <c r="D34" s="299"/>
      <c r="E34" s="301"/>
      <c r="F34" s="71"/>
      <c r="G34" s="71"/>
      <c r="H34" s="71"/>
      <c r="I34" s="71"/>
      <c r="J34" s="71"/>
      <c r="K34" s="71"/>
      <c r="L34" s="71"/>
      <c r="M34" s="71"/>
      <c r="N34" s="71"/>
      <c r="O34" s="71"/>
      <c r="P34" s="71"/>
    </row>
    <row r="35" spans="1:16" ht="14.25" customHeight="1">
      <c r="A35" s="71"/>
      <c r="B35" s="298"/>
      <c r="C35" s="299"/>
      <c r="D35" s="299"/>
      <c r="E35" s="301"/>
      <c r="F35" s="71"/>
      <c r="G35" s="71"/>
      <c r="H35" s="71"/>
      <c r="I35" s="71"/>
      <c r="J35" s="71"/>
      <c r="K35" s="71"/>
      <c r="L35" s="71"/>
      <c r="M35" s="71"/>
      <c r="N35" s="71"/>
      <c r="O35" s="71"/>
      <c r="P35" s="71"/>
    </row>
    <row r="36" spans="1:16" ht="14.25" customHeight="1">
      <c r="A36" s="71"/>
      <c r="B36" s="298"/>
      <c r="C36" s="299"/>
      <c r="D36" s="299"/>
      <c r="E36" s="301"/>
      <c r="F36" s="71"/>
      <c r="G36" s="71"/>
      <c r="H36" s="71"/>
      <c r="I36" s="71"/>
      <c r="J36" s="71"/>
      <c r="K36" s="71"/>
      <c r="L36" s="71"/>
      <c r="M36" s="71"/>
      <c r="N36" s="71"/>
      <c r="O36" s="71"/>
      <c r="P36" s="71"/>
    </row>
    <row r="37" spans="1:16" ht="14.25" customHeight="1">
      <c r="A37" s="71"/>
      <c r="B37" s="298"/>
      <c r="C37" s="299"/>
      <c r="D37" s="299"/>
      <c r="E37" s="301"/>
      <c r="F37" s="71"/>
      <c r="G37" s="71"/>
      <c r="H37" s="71"/>
      <c r="I37" s="71"/>
      <c r="J37" s="71"/>
      <c r="K37" s="71"/>
      <c r="L37" s="71"/>
      <c r="M37" s="71"/>
      <c r="N37" s="71"/>
      <c r="O37" s="71"/>
      <c r="P37" s="71"/>
    </row>
    <row r="38" spans="1:16" ht="14.25" customHeight="1">
      <c r="A38" s="71"/>
      <c r="B38" s="304"/>
      <c r="C38" s="305"/>
      <c r="D38" s="299"/>
      <c r="E38" s="306"/>
      <c r="F38" s="72"/>
      <c r="G38" s="72"/>
      <c r="H38" s="72"/>
      <c r="I38" s="72"/>
      <c r="J38" s="72"/>
      <c r="K38" s="72"/>
      <c r="L38" s="72"/>
      <c r="M38" s="72"/>
      <c r="N38" s="72"/>
      <c r="O38" s="72"/>
      <c r="P38" s="72"/>
    </row>
    <row r="39" spans="1:16" ht="14.25" customHeight="1">
      <c r="A39" s="71"/>
      <c r="B39" s="298"/>
      <c r="C39" s="299"/>
      <c r="D39" s="299"/>
      <c r="E39" s="301"/>
      <c r="F39" s="71"/>
      <c r="G39" s="71"/>
      <c r="H39" s="71"/>
      <c r="I39" s="71"/>
      <c r="J39" s="71"/>
      <c r="K39" s="71"/>
      <c r="L39" s="71"/>
      <c r="M39" s="71"/>
      <c r="N39" s="71"/>
      <c r="O39" s="71"/>
      <c r="P39" s="71"/>
    </row>
    <row r="40" spans="1:16" ht="14.25" customHeight="1">
      <c r="A40" s="71"/>
      <c r="B40" s="304"/>
      <c r="C40" s="305"/>
      <c r="D40" s="299"/>
      <c r="E40" s="306"/>
      <c r="F40" s="72"/>
      <c r="G40" s="72"/>
      <c r="H40" s="72"/>
      <c r="I40" s="72"/>
      <c r="J40" s="72"/>
      <c r="K40" s="72"/>
      <c r="L40" s="72"/>
      <c r="M40" s="72"/>
      <c r="N40" s="72"/>
      <c r="O40" s="72"/>
      <c r="P40" s="72"/>
    </row>
    <row r="41" spans="1:16" ht="14.25" customHeight="1">
      <c r="A41" s="71"/>
      <c r="B41" s="298"/>
      <c r="C41" s="299"/>
      <c r="D41" s="300"/>
      <c r="E41" s="301"/>
      <c r="F41" s="71"/>
      <c r="G41" s="71"/>
      <c r="H41" s="302"/>
      <c r="I41" s="71"/>
      <c r="J41" s="71"/>
      <c r="K41" s="71"/>
      <c r="L41" s="71"/>
      <c r="M41" s="71"/>
      <c r="N41" s="71"/>
      <c r="O41" s="71"/>
      <c r="P41" s="71"/>
    </row>
    <row r="42" spans="1:16" ht="14.25" customHeight="1">
      <c r="A42" s="71"/>
      <c r="B42" s="298"/>
      <c r="C42" s="299"/>
      <c r="D42" s="303"/>
      <c r="E42" s="301"/>
      <c r="F42" s="71"/>
      <c r="G42" s="71"/>
      <c r="H42" s="302"/>
      <c r="I42" s="71"/>
      <c r="J42" s="71"/>
      <c r="K42" s="71"/>
      <c r="L42" s="71"/>
      <c r="M42" s="71"/>
      <c r="N42" s="71"/>
      <c r="O42" s="71"/>
      <c r="P42" s="71"/>
    </row>
    <row r="43" spans="1:16" ht="14.25" customHeight="1">
      <c r="A43" s="71"/>
      <c r="B43" s="298"/>
      <c r="C43" s="299"/>
      <c r="D43" s="299"/>
      <c r="E43" s="301"/>
      <c r="F43" s="71"/>
      <c r="G43" s="71"/>
      <c r="H43" s="71"/>
      <c r="I43" s="71"/>
      <c r="J43" s="71"/>
      <c r="K43" s="71"/>
      <c r="L43" s="71"/>
      <c r="M43" s="71"/>
      <c r="N43" s="71"/>
      <c r="O43" s="71"/>
      <c r="P43" s="71"/>
    </row>
    <row r="44" spans="1:16" ht="14.25" customHeight="1">
      <c r="A44" s="71"/>
      <c r="B44" s="298"/>
      <c r="C44" s="299"/>
      <c r="D44" s="299"/>
      <c r="E44" s="301"/>
      <c r="F44" s="71"/>
      <c r="G44" s="71"/>
      <c r="H44" s="71"/>
      <c r="I44" s="71"/>
      <c r="J44" s="71"/>
      <c r="K44" s="71"/>
      <c r="L44" s="71"/>
      <c r="M44" s="71"/>
      <c r="N44" s="71"/>
      <c r="O44" s="71"/>
      <c r="P44" s="71"/>
    </row>
    <row r="45" spans="1:16" ht="14.25" customHeight="1">
      <c r="A45" s="71"/>
      <c r="B45" s="298"/>
      <c r="C45" s="299"/>
      <c r="D45" s="299"/>
      <c r="E45" s="301"/>
      <c r="F45" s="298"/>
      <c r="G45" s="298"/>
      <c r="H45" s="298"/>
      <c r="I45" s="298"/>
      <c r="J45" s="298"/>
      <c r="K45" s="298"/>
      <c r="L45" s="298"/>
      <c r="M45" s="298"/>
      <c r="N45" s="298"/>
      <c r="O45" s="298"/>
      <c r="P45" s="298"/>
    </row>
    <row r="46" spans="1:16" ht="14.25" customHeight="1">
      <c r="A46" s="71"/>
      <c r="B46" s="298"/>
      <c r="C46" s="71"/>
      <c r="D46" s="298"/>
      <c r="E46" s="71"/>
      <c r="F46" s="298"/>
      <c r="G46" s="71"/>
      <c r="H46" s="298"/>
      <c r="I46" s="71"/>
      <c r="J46" s="298"/>
      <c r="K46" s="71"/>
      <c r="L46" s="298"/>
      <c r="M46" s="71"/>
      <c r="N46" s="298"/>
      <c r="O46" s="71"/>
      <c r="P46" s="298"/>
    </row>
    <row r="47" spans="1:16" ht="14.25" customHeight="1"/>
    <row r="48" spans="1:16"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D8D8D8"/>
  </sheetPr>
  <dimension ref="A1:Z1000"/>
  <sheetViews>
    <sheetView showGridLines="0" workbookViewId="0"/>
  </sheetViews>
  <sheetFormatPr baseColWidth="10" defaultColWidth="12.5703125" defaultRowHeight="15" customHeight="1"/>
  <cols>
    <col min="1" max="1" width="3.5703125" customWidth="1"/>
    <col min="2" max="2" width="10" customWidth="1"/>
    <col min="3" max="3" width="2.140625" customWidth="1"/>
    <col min="4" max="4" width="159.28515625" customWidth="1"/>
    <col min="5" max="24" width="10" customWidth="1"/>
    <col min="25" max="26" width="11" customWidth="1"/>
  </cols>
  <sheetData>
    <row r="1" spans="1:26" ht="14.25" customHeight="1">
      <c r="A1" s="69"/>
      <c r="B1" s="69"/>
      <c r="C1" s="70"/>
      <c r="D1" s="69"/>
      <c r="E1" s="3"/>
      <c r="F1" s="69"/>
      <c r="G1" s="69"/>
      <c r="H1" s="69"/>
      <c r="I1" s="69"/>
      <c r="J1" s="69"/>
      <c r="K1" s="69"/>
      <c r="L1" s="69"/>
      <c r="M1" s="69"/>
      <c r="N1" s="69"/>
      <c r="O1" s="69"/>
      <c r="P1" s="69"/>
      <c r="Q1" s="69"/>
      <c r="R1" s="69"/>
      <c r="S1" s="69"/>
      <c r="T1" s="69"/>
      <c r="U1" s="69"/>
      <c r="V1" s="69"/>
      <c r="W1" s="69"/>
      <c r="X1" s="69"/>
      <c r="Y1" s="69"/>
      <c r="Z1" s="69"/>
    </row>
    <row r="2" spans="1:26" ht="14.25" customHeight="1">
      <c r="A2" s="71"/>
      <c r="B2" s="71"/>
      <c r="C2" s="71"/>
      <c r="D2" s="71"/>
      <c r="E2" s="71"/>
      <c r="F2" s="71"/>
      <c r="G2" s="71"/>
      <c r="H2" s="71"/>
      <c r="I2" s="71"/>
      <c r="J2" s="71"/>
      <c r="K2" s="71"/>
      <c r="L2" s="71"/>
      <c r="M2" s="71"/>
      <c r="N2" s="71"/>
      <c r="O2" s="71"/>
      <c r="P2" s="71"/>
    </row>
    <row r="3" spans="1:26" ht="14.25" customHeight="1">
      <c r="A3" s="71"/>
      <c r="B3" s="71"/>
      <c r="C3" s="297"/>
      <c r="D3" s="297"/>
      <c r="E3" s="68"/>
      <c r="F3" s="71"/>
      <c r="G3" s="71"/>
      <c r="H3" s="71"/>
      <c r="I3" s="71"/>
      <c r="J3" s="71"/>
      <c r="K3" s="71"/>
      <c r="L3" s="71"/>
      <c r="M3" s="71"/>
      <c r="N3" s="71"/>
      <c r="O3" s="71"/>
      <c r="P3" s="71"/>
    </row>
    <row r="4" spans="1:26" ht="26.25">
      <c r="A4" s="71"/>
      <c r="B4" s="71"/>
      <c r="C4" s="297"/>
      <c r="D4" s="300" t="s">
        <v>3556</v>
      </c>
      <c r="E4" s="68"/>
      <c r="F4" s="71"/>
      <c r="G4" s="71"/>
      <c r="H4" s="71"/>
      <c r="I4" s="71"/>
      <c r="J4" s="71"/>
      <c r="K4" s="71"/>
      <c r="L4" s="71"/>
      <c r="M4" s="71"/>
      <c r="N4" s="71"/>
      <c r="O4" s="71"/>
      <c r="P4" s="71"/>
    </row>
    <row r="5" spans="1:26" ht="18.75">
      <c r="A5" s="71"/>
      <c r="B5" s="298"/>
      <c r="C5" s="299"/>
      <c r="D5" s="307" t="s">
        <v>3557</v>
      </c>
      <c r="E5" s="301"/>
      <c r="F5" s="71"/>
      <c r="G5" s="71"/>
      <c r="H5" s="71"/>
      <c r="I5" s="71"/>
      <c r="J5" s="71"/>
      <c r="K5" s="71"/>
      <c r="L5" s="71"/>
      <c r="M5" s="71"/>
      <c r="N5" s="71"/>
      <c r="O5" s="71"/>
      <c r="P5" s="71"/>
    </row>
    <row r="6" spans="1:26" ht="26.25">
      <c r="A6" s="71"/>
      <c r="B6" s="298"/>
      <c r="C6" s="299"/>
      <c r="D6" s="300" t="s">
        <v>3558</v>
      </c>
      <c r="E6" s="301"/>
      <c r="F6" s="71"/>
      <c r="G6" s="71"/>
      <c r="H6" s="302"/>
      <c r="I6" s="71"/>
      <c r="J6" s="71"/>
      <c r="K6" s="71"/>
      <c r="L6" s="71"/>
      <c r="M6" s="71"/>
      <c r="N6" s="71"/>
      <c r="O6" s="71"/>
      <c r="P6" s="71"/>
    </row>
    <row r="7" spans="1:26" ht="75">
      <c r="A7" s="71"/>
      <c r="B7" s="298"/>
      <c r="C7" s="299"/>
      <c r="D7" s="299" t="s">
        <v>3559</v>
      </c>
      <c r="E7" s="301"/>
      <c r="F7" s="71"/>
      <c r="G7" s="71"/>
      <c r="H7" s="71"/>
      <c r="I7" s="71"/>
      <c r="J7" s="71"/>
      <c r="K7" s="71"/>
      <c r="L7" s="71"/>
      <c r="M7" s="71"/>
      <c r="N7" s="71"/>
      <c r="O7" s="71"/>
      <c r="P7" s="71"/>
    </row>
    <row r="8" spans="1:26" ht="37.5">
      <c r="A8" s="71"/>
      <c r="B8" s="298"/>
      <c r="C8" s="299"/>
      <c r="D8" s="299" t="s">
        <v>3560</v>
      </c>
      <c r="E8" s="301"/>
      <c r="F8" s="71"/>
      <c r="G8" s="71"/>
      <c r="H8" s="71"/>
      <c r="I8" s="71"/>
      <c r="J8" s="71"/>
      <c r="K8" s="71"/>
      <c r="L8" s="71"/>
      <c r="M8" s="71"/>
      <c r="N8" s="71"/>
      <c r="O8" s="71"/>
      <c r="P8" s="71"/>
    </row>
    <row r="9" spans="1:26" ht="72">
      <c r="A9" s="71"/>
      <c r="B9" s="298"/>
      <c r="C9" s="299"/>
      <c r="D9" s="299" t="s">
        <v>3561</v>
      </c>
      <c r="E9" s="301"/>
      <c r="F9" s="71"/>
      <c r="G9" s="71"/>
      <c r="H9" s="71"/>
      <c r="I9" s="71"/>
      <c r="J9" s="71"/>
      <c r="K9" s="71"/>
      <c r="L9" s="71"/>
      <c r="M9" s="71"/>
      <c r="N9" s="71"/>
      <c r="O9" s="71"/>
      <c r="P9" s="71"/>
    </row>
    <row r="10" spans="1:26" ht="26.25">
      <c r="A10" s="71"/>
      <c r="B10" s="298"/>
      <c r="C10" s="299"/>
      <c r="D10" s="300" t="s">
        <v>3562</v>
      </c>
      <c r="E10" s="301"/>
      <c r="F10" s="71"/>
      <c r="G10" s="71"/>
      <c r="H10" s="302"/>
      <c r="I10" s="71"/>
      <c r="J10" s="71"/>
      <c r="K10" s="71"/>
      <c r="L10" s="71"/>
      <c r="M10" s="71"/>
      <c r="N10" s="71"/>
      <c r="O10" s="71"/>
      <c r="P10" s="71"/>
    </row>
    <row r="11" spans="1:26" ht="168.75">
      <c r="A11" s="71"/>
      <c r="B11" s="298"/>
      <c r="C11" s="299"/>
      <c r="D11" s="299" t="s">
        <v>3563</v>
      </c>
      <c r="E11" s="301"/>
      <c r="F11" s="71"/>
      <c r="G11" s="71"/>
      <c r="H11" s="71"/>
      <c r="I11" s="71"/>
      <c r="J11" s="71"/>
      <c r="K11" s="71"/>
      <c r="L11" s="71"/>
      <c r="M11" s="71"/>
      <c r="N11" s="71"/>
      <c r="O11" s="71"/>
      <c r="P11" s="71"/>
    </row>
    <row r="12" spans="1:26" ht="26.25">
      <c r="A12" s="71"/>
      <c r="B12" s="298"/>
      <c r="C12" s="299"/>
      <c r="D12" s="300" t="s">
        <v>3564</v>
      </c>
      <c r="E12" s="301"/>
      <c r="F12" s="71"/>
      <c r="G12" s="71"/>
      <c r="H12" s="71"/>
      <c r="I12" s="71"/>
      <c r="J12" s="71"/>
      <c r="K12" s="71"/>
      <c r="L12" s="71"/>
      <c r="M12" s="71"/>
      <c r="N12" s="71"/>
      <c r="O12" s="71"/>
      <c r="P12" s="71"/>
    </row>
    <row r="13" spans="1:26" ht="318.75">
      <c r="A13" s="71"/>
      <c r="B13" s="298"/>
      <c r="C13" s="299"/>
      <c r="D13" s="299" t="s">
        <v>3565</v>
      </c>
      <c r="E13" s="301"/>
      <c r="F13" s="71"/>
      <c r="G13" s="71"/>
      <c r="H13" s="71"/>
      <c r="I13" s="71"/>
      <c r="J13" s="71"/>
      <c r="K13" s="71"/>
      <c r="L13" s="71"/>
      <c r="M13" s="71"/>
      <c r="N13" s="71"/>
      <c r="O13" s="71"/>
      <c r="P13" s="71"/>
    </row>
    <row r="14" spans="1:26" ht="14.25" customHeight="1">
      <c r="A14" s="71"/>
      <c r="B14" s="298"/>
      <c r="C14" s="299"/>
      <c r="D14" s="299"/>
      <c r="E14" s="301"/>
      <c r="F14" s="71"/>
      <c r="G14" s="71"/>
      <c r="H14" s="71"/>
      <c r="I14" s="71"/>
      <c r="J14" s="71"/>
      <c r="K14" s="71"/>
      <c r="L14" s="71"/>
      <c r="M14" s="71"/>
      <c r="N14" s="71"/>
      <c r="O14" s="71"/>
      <c r="P14" s="71"/>
    </row>
    <row r="15" spans="1:26" ht="14.25" customHeight="1">
      <c r="A15" s="71"/>
      <c r="B15" s="298"/>
      <c r="C15" s="299"/>
      <c r="D15" s="300"/>
      <c r="E15" s="301"/>
      <c r="F15" s="71"/>
      <c r="G15" s="71"/>
      <c r="H15" s="71"/>
      <c r="I15" s="71"/>
      <c r="J15" s="71"/>
      <c r="K15" s="71"/>
      <c r="L15" s="71"/>
      <c r="M15" s="71"/>
      <c r="N15" s="71"/>
      <c r="O15" s="71"/>
      <c r="P15" s="71"/>
    </row>
    <row r="16" spans="1:26" ht="14.25" customHeight="1">
      <c r="A16" s="71"/>
      <c r="B16" s="298"/>
      <c r="C16" s="299"/>
      <c r="D16" s="299"/>
      <c r="E16" s="301"/>
      <c r="F16" s="71"/>
      <c r="G16" s="71"/>
      <c r="H16" s="71"/>
      <c r="I16" s="71"/>
      <c r="J16" s="71"/>
      <c r="K16" s="71"/>
      <c r="L16" s="71"/>
      <c r="M16" s="71"/>
      <c r="N16" s="71"/>
      <c r="O16" s="71"/>
      <c r="P16" s="71"/>
    </row>
    <row r="17" spans="1:16" ht="14.25" customHeight="1">
      <c r="A17" s="71"/>
      <c r="B17" s="298"/>
      <c r="C17" s="299"/>
      <c r="D17" s="299"/>
      <c r="E17" s="301"/>
      <c r="F17" s="71"/>
      <c r="G17" s="71"/>
      <c r="H17" s="71"/>
      <c r="I17" s="71"/>
      <c r="J17" s="71"/>
      <c r="K17" s="71"/>
      <c r="L17" s="71"/>
      <c r="M17" s="71"/>
      <c r="N17" s="71"/>
      <c r="O17" s="71"/>
      <c r="P17" s="71"/>
    </row>
    <row r="18" spans="1:16" ht="14.25" customHeight="1">
      <c r="A18" s="71"/>
      <c r="B18" s="298"/>
      <c r="C18" s="299"/>
      <c r="D18" s="299"/>
      <c r="E18" s="301"/>
      <c r="F18" s="71"/>
      <c r="G18" s="71"/>
      <c r="H18" s="71"/>
      <c r="I18" s="71"/>
      <c r="J18" s="71"/>
      <c r="K18" s="71"/>
      <c r="L18" s="71"/>
      <c r="M18" s="71"/>
      <c r="N18" s="71"/>
      <c r="O18" s="71"/>
      <c r="P18" s="71"/>
    </row>
    <row r="19" spans="1:16" ht="14.25" customHeight="1">
      <c r="A19" s="71"/>
      <c r="B19" s="298"/>
      <c r="C19" s="299"/>
      <c r="D19" s="299"/>
      <c r="E19" s="301"/>
      <c r="F19" s="71"/>
      <c r="G19" s="71"/>
      <c r="H19" s="71"/>
      <c r="I19" s="71"/>
      <c r="J19" s="71"/>
      <c r="K19" s="71"/>
      <c r="L19" s="71"/>
      <c r="M19" s="71"/>
      <c r="N19" s="71"/>
      <c r="O19" s="71"/>
      <c r="P19" s="71"/>
    </row>
    <row r="20" spans="1:16" ht="14.25" customHeight="1">
      <c r="A20" s="71"/>
      <c r="B20" s="298"/>
      <c r="C20" s="299"/>
      <c r="D20" s="299"/>
      <c r="E20" s="301"/>
      <c r="F20" s="71"/>
      <c r="G20" s="71"/>
      <c r="H20" s="71"/>
      <c r="I20" s="71"/>
      <c r="J20" s="71"/>
      <c r="K20" s="71"/>
      <c r="L20" s="71"/>
      <c r="M20" s="71"/>
      <c r="N20" s="71"/>
      <c r="O20" s="71"/>
      <c r="P20" s="71"/>
    </row>
    <row r="21" spans="1:16" ht="14.25" customHeight="1">
      <c r="A21" s="71"/>
      <c r="B21" s="298"/>
      <c r="C21" s="299"/>
      <c r="D21" s="299"/>
      <c r="E21" s="301"/>
      <c r="F21" s="71"/>
      <c r="G21" s="71"/>
      <c r="H21" s="71"/>
      <c r="I21" s="71"/>
      <c r="J21" s="71"/>
      <c r="K21" s="71"/>
      <c r="L21" s="71"/>
      <c r="M21" s="71"/>
      <c r="N21" s="71"/>
      <c r="O21" s="71"/>
      <c r="P21" s="71"/>
    </row>
    <row r="22" spans="1:16" ht="14.25" customHeight="1">
      <c r="A22" s="71"/>
      <c r="B22" s="304"/>
      <c r="C22" s="305"/>
      <c r="D22" s="299"/>
      <c r="E22" s="306"/>
      <c r="F22" s="72"/>
      <c r="G22" s="72"/>
      <c r="H22" s="72"/>
      <c r="I22" s="72"/>
      <c r="J22" s="72"/>
      <c r="K22" s="72"/>
      <c r="L22" s="72"/>
      <c r="M22" s="72"/>
      <c r="N22" s="72"/>
      <c r="O22" s="72"/>
      <c r="P22" s="72"/>
    </row>
    <row r="23" spans="1:16" ht="14.25" customHeight="1">
      <c r="A23" s="71"/>
      <c r="B23" s="298"/>
      <c r="C23" s="299"/>
      <c r="D23" s="299"/>
      <c r="E23" s="301"/>
      <c r="F23" s="71"/>
      <c r="G23" s="71"/>
      <c r="H23" s="71"/>
      <c r="I23" s="71"/>
      <c r="J23" s="71"/>
      <c r="K23" s="71"/>
      <c r="L23" s="71"/>
      <c r="M23" s="71"/>
      <c r="N23" s="71"/>
      <c r="O23" s="71"/>
      <c r="P23" s="71"/>
    </row>
    <row r="24" spans="1:16" ht="14.25" customHeight="1">
      <c r="A24" s="71"/>
      <c r="B24" s="304"/>
      <c r="C24" s="305"/>
      <c r="D24" s="299"/>
      <c r="E24" s="306"/>
      <c r="F24" s="72"/>
      <c r="G24" s="72"/>
      <c r="H24" s="72"/>
      <c r="I24" s="72"/>
      <c r="J24" s="72"/>
      <c r="K24" s="72"/>
      <c r="L24" s="72"/>
      <c r="M24" s="72"/>
      <c r="N24" s="72"/>
      <c r="O24" s="72"/>
      <c r="P24" s="72"/>
    </row>
    <row r="25" spans="1:16" ht="14.25" customHeight="1">
      <c r="A25" s="71"/>
      <c r="B25" s="298"/>
      <c r="C25" s="299"/>
      <c r="D25" s="299"/>
      <c r="E25" s="301"/>
      <c r="F25" s="71"/>
      <c r="G25" s="71"/>
      <c r="H25" s="71"/>
      <c r="I25" s="71"/>
      <c r="J25" s="71"/>
      <c r="K25" s="71"/>
      <c r="L25" s="71"/>
      <c r="M25" s="71"/>
      <c r="N25" s="71"/>
      <c r="O25" s="71"/>
      <c r="P25" s="71"/>
    </row>
    <row r="26" spans="1:16" ht="14.25" customHeight="1">
      <c r="A26" s="71"/>
      <c r="B26" s="298"/>
      <c r="C26" s="299"/>
      <c r="D26" s="299"/>
      <c r="E26" s="301"/>
      <c r="F26" s="71"/>
      <c r="G26" s="71"/>
      <c r="H26" s="71"/>
      <c r="I26" s="71"/>
      <c r="J26" s="71"/>
      <c r="K26" s="71"/>
      <c r="L26" s="71"/>
      <c r="M26" s="71"/>
      <c r="N26" s="71"/>
      <c r="O26" s="71"/>
      <c r="P26" s="71"/>
    </row>
    <row r="27" spans="1:16" ht="14.25" customHeight="1">
      <c r="A27" s="71"/>
      <c r="B27" s="298"/>
      <c r="C27" s="299"/>
      <c r="D27" s="299"/>
      <c r="E27" s="301"/>
      <c r="F27" s="298"/>
      <c r="G27" s="298"/>
      <c r="H27" s="298"/>
      <c r="I27" s="298"/>
      <c r="J27" s="298"/>
      <c r="K27" s="298"/>
      <c r="L27" s="298"/>
      <c r="M27" s="298"/>
      <c r="N27" s="298"/>
      <c r="O27" s="298"/>
      <c r="P27" s="298"/>
    </row>
    <row r="28" spans="1:16" ht="14.25" customHeight="1">
      <c r="A28" s="71"/>
      <c r="B28" s="298"/>
      <c r="C28" s="71"/>
      <c r="D28" s="298"/>
      <c r="E28" s="71"/>
      <c r="F28" s="298"/>
      <c r="G28" s="71"/>
      <c r="H28" s="298"/>
      <c r="I28" s="71"/>
      <c r="J28" s="298"/>
      <c r="K28" s="71"/>
      <c r="L28" s="298"/>
      <c r="M28" s="71"/>
      <c r="N28" s="298"/>
      <c r="O28" s="71"/>
      <c r="P28" s="298"/>
    </row>
    <row r="29" spans="1:16" ht="14.25" customHeight="1"/>
    <row r="30" spans="1:16" ht="14.25" customHeight="1"/>
    <row r="31" spans="1:16" ht="14.25" customHeight="1"/>
    <row r="32" spans="1:16"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B1000"/>
  <sheetViews>
    <sheetView workbookViewId="0"/>
  </sheetViews>
  <sheetFormatPr baseColWidth="10" defaultColWidth="12.5703125" defaultRowHeight="15" customHeight="1"/>
  <cols>
    <col min="1" max="1" width="7.42578125" customWidth="1"/>
    <col min="2" max="2" width="33" customWidth="1"/>
    <col min="3" max="6" width="7.42578125" customWidth="1"/>
    <col min="7" max="26" width="11" customWidth="1"/>
  </cols>
  <sheetData>
    <row r="1" spans="2:2" ht="14.25" customHeight="1"/>
    <row r="2" spans="2:2" ht="14.25" customHeight="1"/>
    <row r="3" spans="2:2" ht="14.25" customHeight="1"/>
    <row r="4" spans="2:2" ht="14.25" customHeight="1"/>
    <row r="5" spans="2:2" ht="14.25" customHeight="1"/>
    <row r="6" spans="2:2" ht="14.25" customHeight="1"/>
    <row r="7" spans="2:2" ht="14.25" customHeight="1"/>
    <row r="8" spans="2:2" ht="14.25" customHeight="1"/>
    <row r="9" spans="2:2" ht="14.25" customHeight="1"/>
    <row r="10" spans="2:2" ht="14.25" customHeight="1">
      <c r="B10" s="308" t="s">
        <v>3566</v>
      </c>
    </row>
    <row r="11" spans="2:2" ht="14.25" customHeight="1"/>
    <row r="12" spans="2:2" ht="14.25" customHeight="1"/>
    <row r="13" spans="2:2" ht="14.25" customHeight="1"/>
    <row r="14" spans="2:2" ht="14.25" customHeight="1"/>
    <row r="15" spans="2:2" ht="14.25" customHeight="1"/>
    <row r="16" spans="2: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1000"/>
  <sheetViews>
    <sheetView workbookViewId="0"/>
  </sheetViews>
  <sheetFormatPr baseColWidth="10" defaultColWidth="12.5703125" defaultRowHeight="15" customHeight="1"/>
  <cols>
    <col min="1" max="6" width="10" customWidth="1"/>
    <col min="7" max="26" width="11" customWidth="1"/>
  </cols>
  <sheetData>
    <row r="1" spans="1:2" ht="14.25" customHeight="1">
      <c r="A1" s="106" t="s">
        <v>6</v>
      </c>
      <c r="B1" s="106" t="s">
        <v>3567</v>
      </c>
    </row>
    <row r="2" spans="1:2" ht="14.25" customHeight="1">
      <c r="A2" s="106" t="s">
        <v>74</v>
      </c>
      <c r="B2" s="106" t="s">
        <v>3568</v>
      </c>
    </row>
    <row r="3" spans="1:2" ht="14.25" customHeight="1"/>
    <row r="4" spans="1:2" ht="14.25" customHeight="1"/>
    <row r="5" spans="1:2" ht="14.25" customHeight="1"/>
    <row r="6" spans="1:2" ht="14.25" customHeight="1"/>
    <row r="7" spans="1:2" ht="14.25" customHeight="1"/>
    <row r="8" spans="1:2" ht="14.25" customHeight="1"/>
    <row r="9" spans="1:2" ht="14.25" customHeight="1"/>
    <row r="10" spans="1:2" ht="14.25" customHeight="1"/>
    <row r="11" spans="1:2" ht="14.25" customHeight="1"/>
    <row r="12" spans="1:2" ht="14.25" customHeight="1"/>
    <row r="13" spans="1:2" ht="14.25" customHeight="1"/>
    <row r="14" spans="1:2" ht="14.25" customHeight="1"/>
    <row r="15" spans="1:2" ht="14.25" customHeight="1"/>
    <row r="16" spans="1: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Z1000"/>
  <sheetViews>
    <sheetView showGridLines="0" workbookViewId="0"/>
  </sheetViews>
  <sheetFormatPr baseColWidth="10" defaultColWidth="12.5703125" defaultRowHeight="15" customHeight="1"/>
  <cols>
    <col min="1" max="1" width="2.42578125" customWidth="1"/>
    <col min="2" max="2" width="78.28515625" customWidth="1"/>
    <col min="3" max="3" width="95.140625" customWidth="1"/>
    <col min="4" max="4" width="38" customWidth="1"/>
    <col min="5" max="5" width="5.42578125" customWidth="1"/>
    <col min="6" max="7" width="9.140625" customWidth="1"/>
    <col min="8" max="8" width="52" customWidth="1"/>
    <col min="9" max="9" width="4.42578125" customWidth="1"/>
    <col min="10" max="10" width="91.42578125" hidden="1" customWidth="1"/>
    <col min="11" max="11" width="9.140625" hidden="1" customWidth="1"/>
    <col min="12" max="12" width="3.140625" customWidth="1"/>
    <col min="13" max="13" width="84.7109375" customWidth="1"/>
    <col min="14" max="14" width="19.5703125" customWidth="1"/>
    <col min="15" max="15" width="43" customWidth="1"/>
    <col min="16" max="26" width="9.140625" customWidth="1"/>
  </cols>
  <sheetData>
    <row r="1" spans="1:26" ht="14.25" customHeight="1">
      <c r="A1" s="69"/>
      <c r="B1" s="69"/>
      <c r="C1" s="69"/>
      <c r="D1" s="69"/>
      <c r="E1" s="69"/>
      <c r="F1" s="69"/>
      <c r="G1" s="69"/>
      <c r="H1" s="69"/>
      <c r="I1" s="70"/>
      <c r="J1" s="3"/>
      <c r="K1" s="69" t="s">
        <v>0</v>
      </c>
      <c r="L1" s="69"/>
      <c r="M1" s="3"/>
      <c r="N1" s="3"/>
      <c r="O1" s="3"/>
      <c r="P1" s="69"/>
      <c r="Q1" s="69"/>
      <c r="R1" s="69"/>
      <c r="S1" s="69"/>
      <c r="T1" s="69"/>
      <c r="U1" s="69"/>
      <c r="V1" s="69"/>
      <c r="W1" s="69"/>
      <c r="X1" s="69"/>
      <c r="Y1" s="69"/>
      <c r="Z1" s="69"/>
    </row>
    <row r="2" spans="1:26" ht="14.25" customHeight="1">
      <c r="A2" s="71"/>
      <c r="B2" s="5"/>
      <c r="C2" s="5"/>
      <c r="D2" s="5"/>
      <c r="E2" s="5"/>
      <c r="F2" s="71"/>
      <c r="G2" s="71"/>
      <c r="H2" s="5"/>
      <c r="I2" s="72"/>
      <c r="J2" s="7"/>
      <c r="K2" s="71"/>
      <c r="L2" s="71"/>
      <c r="M2" s="7"/>
      <c r="N2" s="7"/>
      <c r="O2" s="7"/>
      <c r="P2" s="71"/>
      <c r="Q2" s="71"/>
      <c r="R2" s="71"/>
      <c r="S2" s="71"/>
      <c r="T2" s="71"/>
      <c r="U2" s="71"/>
      <c r="V2" s="71"/>
      <c r="W2" s="71"/>
      <c r="X2" s="71"/>
      <c r="Y2" s="71"/>
      <c r="Z2" s="71"/>
    </row>
    <row r="3" spans="1:26" ht="14.25" customHeight="1">
      <c r="A3" s="71"/>
      <c r="B3" s="73" t="s">
        <v>384</v>
      </c>
      <c r="C3" s="73"/>
      <c r="D3" s="73"/>
      <c r="E3" s="73"/>
      <c r="F3" s="71"/>
      <c r="G3" s="71"/>
      <c r="H3" s="73"/>
      <c r="I3" s="72"/>
      <c r="J3" s="7"/>
      <c r="K3" s="71"/>
      <c r="L3" s="71"/>
      <c r="M3" s="7"/>
      <c r="N3" s="7"/>
      <c r="O3" s="7"/>
      <c r="P3" s="71"/>
      <c r="Q3" s="71"/>
      <c r="R3" s="71"/>
      <c r="S3" s="71"/>
      <c r="T3" s="71"/>
      <c r="U3" s="71"/>
      <c r="V3" s="71"/>
      <c r="W3" s="71"/>
      <c r="X3" s="71"/>
      <c r="Y3" s="71"/>
      <c r="Z3" s="71"/>
    </row>
    <row r="4" spans="1:26" ht="14.25" customHeight="1">
      <c r="A4" s="71"/>
      <c r="B4" s="71"/>
      <c r="C4" s="71"/>
      <c r="D4" s="71"/>
      <c r="E4" s="72"/>
      <c r="F4" s="71"/>
      <c r="G4" s="71"/>
      <c r="H4" s="71"/>
      <c r="I4" s="72"/>
      <c r="J4" s="7"/>
      <c r="K4" s="71"/>
      <c r="L4" s="71"/>
      <c r="M4" s="7"/>
      <c r="N4" s="7"/>
      <c r="O4" s="7"/>
      <c r="P4" s="71"/>
      <c r="Q4" s="71"/>
      <c r="R4" s="71"/>
      <c r="S4" s="71"/>
      <c r="T4" s="71"/>
      <c r="U4" s="71"/>
      <c r="V4" s="71"/>
      <c r="W4" s="71"/>
      <c r="X4" s="71"/>
      <c r="Y4" s="71"/>
      <c r="Z4" s="71"/>
    </row>
    <row r="5" spans="1:26" ht="14.25" customHeight="1">
      <c r="A5" s="71"/>
      <c r="B5" s="74" t="s">
        <v>385</v>
      </c>
      <c r="C5" s="74"/>
      <c r="D5" s="74"/>
      <c r="E5" s="72"/>
      <c r="F5" s="71"/>
      <c r="G5" s="71"/>
      <c r="H5" s="74"/>
      <c r="I5" s="72"/>
      <c r="J5" s="7"/>
      <c r="K5" s="71"/>
      <c r="L5" s="71"/>
      <c r="M5" s="7"/>
      <c r="N5" s="7"/>
      <c r="O5" s="7"/>
      <c r="P5" s="71"/>
      <c r="Q5" s="71"/>
      <c r="R5" s="71"/>
      <c r="S5" s="71"/>
      <c r="T5" s="71"/>
      <c r="U5" s="71"/>
      <c r="V5" s="71"/>
      <c r="W5" s="71"/>
      <c r="X5" s="71"/>
      <c r="Y5" s="71"/>
      <c r="Z5" s="71"/>
    </row>
    <row r="6" spans="1:26" ht="14.25" customHeight="1">
      <c r="A6" s="71"/>
      <c r="B6" s="8" t="s">
        <v>3</v>
      </c>
      <c r="C6" s="309" t="s">
        <v>987</v>
      </c>
      <c r="D6" s="309" t="s">
        <v>3569</v>
      </c>
      <c r="E6" s="72"/>
      <c r="F6" s="309" t="s">
        <v>988</v>
      </c>
      <c r="G6" s="352" t="s">
        <v>983</v>
      </c>
      <c r="H6" s="353"/>
      <c r="I6" s="72"/>
      <c r="J6" s="84" t="s">
        <v>3570</v>
      </c>
      <c r="K6" s="71"/>
      <c r="L6" s="71"/>
      <c r="M6" s="84" t="s">
        <v>3571</v>
      </c>
      <c r="N6" s="309" t="s">
        <v>3572</v>
      </c>
      <c r="O6" s="309" t="s">
        <v>3573</v>
      </c>
      <c r="P6" s="71"/>
      <c r="Q6" s="71"/>
      <c r="R6" s="71"/>
      <c r="S6" s="71"/>
      <c r="T6" s="71"/>
      <c r="U6" s="71"/>
      <c r="V6" s="71"/>
      <c r="W6" s="71"/>
      <c r="X6" s="71"/>
      <c r="Y6" s="71"/>
      <c r="Z6" s="71"/>
    </row>
    <row r="7" spans="1:26" ht="14.25" customHeight="1">
      <c r="A7" s="71"/>
      <c r="B7" s="12" t="s">
        <v>386</v>
      </c>
      <c r="C7" s="310" t="s">
        <v>996</v>
      </c>
      <c r="D7" s="310" t="s">
        <v>3574</v>
      </c>
      <c r="E7" s="72"/>
      <c r="F7" s="311" t="s">
        <v>5</v>
      </c>
      <c r="G7" s="311" t="s">
        <v>997</v>
      </c>
      <c r="H7" s="310" t="s">
        <v>2358</v>
      </c>
      <c r="I7" s="72"/>
      <c r="J7" s="310" t="s">
        <v>3575</v>
      </c>
      <c r="K7" s="71"/>
      <c r="L7" s="71"/>
      <c r="M7" s="310"/>
      <c r="N7" s="311"/>
      <c r="O7" s="311"/>
      <c r="P7" s="71"/>
      <c r="Q7" s="71"/>
      <c r="R7" s="71"/>
      <c r="S7" s="71"/>
      <c r="T7" s="71"/>
      <c r="U7" s="71"/>
      <c r="V7" s="71"/>
      <c r="W7" s="71"/>
      <c r="X7" s="71"/>
      <c r="Y7" s="71"/>
      <c r="Z7" s="71"/>
    </row>
    <row r="8" spans="1:26" ht="14.25" customHeight="1">
      <c r="A8" s="71"/>
      <c r="B8" s="12" t="s">
        <v>387</v>
      </c>
      <c r="C8" s="312" t="s">
        <v>1000</v>
      </c>
      <c r="D8" s="312" t="s">
        <v>388</v>
      </c>
      <c r="E8" s="72"/>
      <c r="F8" s="313" t="s">
        <v>8</v>
      </c>
      <c r="G8" s="313" t="s">
        <v>997</v>
      </c>
      <c r="H8" s="314" t="s">
        <v>2360</v>
      </c>
      <c r="I8" s="72"/>
      <c r="J8" s="312" t="s">
        <v>993</v>
      </c>
      <c r="K8" s="71"/>
      <c r="L8" s="71"/>
      <c r="M8" s="312"/>
      <c r="N8" s="313"/>
      <c r="O8" s="313"/>
      <c r="P8" s="71"/>
      <c r="Q8" s="71"/>
      <c r="R8" s="71"/>
      <c r="S8" s="71"/>
      <c r="T8" s="71"/>
      <c r="U8" s="71"/>
      <c r="V8" s="71"/>
      <c r="W8" s="71"/>
      <c r="X8" s="71"/>
      <c r="Y8" s="71"/>
      <c r="Z8" s="71"/>
    </row>
    <row r="9" spans="1:26" ht="14.25" customHeight="1">
      <c r="A9" s="71"/>
      <c r="B9" s="16" t="s">
        <v>389</v>
      </c>
      <c r="C9" s="18" t="s">
        <v>2362</v>
      </c>
      <c r="D9" s="18" t="s">
        <v>3576</v>
      </c>
      <c r="E9" s="72"/>
      <c r="F9" s="315" t="s">
        <v>5</v>
      </c>
      <c r="G9" s="315" t="s">
        <v>997</v>
      </c>
      <c r="H9" s="18" t="s">
        <v>2363</v>
      </c>
      <c r="I9" s="72"/>
      <c r="J9" s="18" t="s">
        <v>390</v>
      </c>
      <c r="K9" s="71"/>
      <c r="L9" s="71"/>
      <c r="M9" s="18"/>
      <c r="N9" s="315"/>
      <c r="O9" s="315"/>
      <c r="P9" s="71"/>
      <c r="Q9" s="71"/>
      <c r="R9" s="71"/>
      <c r="S9" s="71"/>
      <c r="T9" s="71"/>
      <c r="U9" s="71"/>
      <c r="V9" s="71"/>
      <c r="W9" s="71"/>
      <c r="X9" s="71"/>
      <c r="Y9" s="71"/>
      <c r="Z9" s="71"/>
    </row>
    <row r="10" spans="1:26" ht="14.25" customHeight="1">
      <c r="A10" s="71"/>
      <c r="B10" s="16" t="s">
        <v>391</v>
      </c>
      <c r="C10" s="18" t="s">
        <v>2365</v>
      </c>
      <c r="D10" s="18" t="s">
        <v>3576</v>
      </c>
      <c r="E10" s="72"/>
      <c r="F10" s="315" t="s">
        <v>5</v>
      </c>
      <c r="G10" s="315" t="s">
        <v>997</v>
      </c>
      <c r="H10" s="18" t="s">
        <v>2366</v>
      </c>
      <c r="I10" s="72"/>
      <c r="J10" s="18" t="s">
        <v>392</v>
      </c>
      <c r="K10" s="71"/>
      <c r="L10" s="71"/>
      <c r="M10" s="18"/>
      <c r="N10" s="315"/>
      <c r="O10" s="315"/>
      <c r="P10" s="71"/>
      <c r="Q10" s="71"/>
      <c r="R10" s="71"/>
      <c r="S10" s="71"/>
      <c r="T10" s="71"/>
      <c r="U10" s="71"/>
      <c r="V10" s="71"/>
      <c r="W10" s="71"/>
      <c r="X10" s="71"/>
      <c r="Y10" s="71"/>
      <c r="Z10" s="71"/>
    </row>
    <row r="11" spans="1:26" ht="14.25" customHeight="1">
      <c r="A11" s="71"/>
      <c r="B11" s="8" t="s">
        <v>20</v>
      </c>
      <c r="C11" s="7"/>
      <c r="D11" s="7"/>
      <c r="E11" s="72"/>
      <c r="F11" s="316"/>
      <c r="G11" s="316"/>
      <c r="H11" s="6"/>
      <c r="I11" s="72"/>
      <c r="J11" s="7"/>
      <c r="K11" s="71"/>
      <c r="L11" s="71"/>
      <c r="M11" s="7"/>
      <c r="N11" s="316"/>
      <c r="O11" s="316"/>
      <c r="P11" s="71"/>
      <c r="Q11" s="71"/>
      <c r="R11" s="71"/>
      <c r="S11" s="71"/>
      <c r="T11" s="71"/>
      <c r="U11" s="71"/>
      <c r="V11" s="71"/>
      <c r="W11" s="71"/>
      <c r="X11" s="71"/>
      <c r="Y11" s="71"/>
      <c r="Z11" s="71"/>
    </row>
    <row r="12" spans="1:26" ht="14.25" customHeight="1">
      <c r="A12" s="71"/>
      <c r="B12" s="16" t="s">
        <v>393</v>
      </c>
      <c r="C12" s="18" t="s">
        <v>2369</v>
      </c>
      <c r="D12" s="18" t="s">
        <v>3576</v>
      </c>
      <c r="E12" s="72"/>
      <c r="F12" s="315" t="s">
        <v>5</v>
      </c>
      <c r="G12" s="315" t="s">
        <v>997</v>
      </c>
      <c r="H12" s="18" t="s">
        <v>2370</v>
      </c>
      <c r="I12" s="72"/>
      <c r="J12" s="18" t="s">
        <v>394</v>
      </c>
      <c r="K12" s="71"/>
      <c r="L12" s="71"/>
      <c r="M12" s="18"/>
      <c r="N12" s="315"/>
      <c r="O12" s="315"/>
      <c r="P12" s="71"/>
      <c r="Q12" s="71"/>
      <c r="R12" s="71"/>
      <c r="S12" s="71"/>
      <c r="T12" s="71"/>
      <c r="U12" s="71"/>
      <c r="V12" s="71"/>
      <c r="W12" s="71"/>
      <c r="X12" s="71"/>
      <c r="Y12" s="71"/>
      <c r="Z12" s="71"/>
    </row>
    <row r="13" spans="1:26" ht="14.25" customHeight="1">
      <c r="A13" s="71"/>
      <c r="B13" s="16" t="s">
        <v>395</v>
      </c>
      <c r="C13" s="92" t="s">
        <v>2372</v>
      </c>
      <c r="D13" s="92" t="s">
        <v>3577</v>
      </c>
      <c r="E13" s="72"/>
      <c r="F13" s="317" t="s">
        <v>24</v>
      </c>
      <c r="G13" s="317" t="s">
        <v>997</v>
      </c>
      <c r="H13" s="318" t="s">
        <v>2373</v>
      </c>
      <c r="I13" s="72"/>
      <c r="J13" s="92" t="s">
        <v>3578</v>
      </c>
      <c r="K13" s="71"/>
      <c r="L13" s="71"/>
      <c r="M13" s="92"/>
      <c r="N13" s="317"/>
      <c r="O13" s="317"/>
      <c r="P13" s="71"/>
      <c r="Q13" s="71"/>
      <c r="R13" s="71"/>
      <c r="S13" s="71"/>
      <c r="T13" s="71"/>
      <c r="U13" s="71"/>
      <c r="V13" s="71"/>
      <c r="W13" s="71"/>
      <c r="X13" s="71"/>
      <c r="Y13" s="71"/>
      <c r="Z13" s="71"/>
    </row>
    <row r="14" spans="1:26" ht="14.25" customHeight="1">
      <c r="A14" s="71"/>
      <c r="B14" s="16" t="s">
        <v>397</v>
      </c>
      <c r="C14" s="92" t="s">
        <v>2375</v>
      </c>
      <c r="D14" s="92" t="s">
        <v>3579</v>
      </c>
      <c r="E14" s="72"/>
      <c r="F14" s="317" t="s">
        <v>24</v>
      </c>
      <c r="G14" s="317" t="s">
        <v>997</v>
      </c>
      <c r="H14" s="318" t="s">
        <v>2376</v>
      </c>
      <c r="I14" s="72"/>
      <c r="J14" s="92" t="s">
        <v>3578</v>
      </c>
      <c r="K14" s="71"/>
      <c r="L14" s="71"/>
      <c r="M14" s="92"/>
      <c r="N14" s="317"/>
      <c r="O14" s="317"/>
      <c r="P14" s="71"/>
      <c r="Q14" s="71"/>
      <c r="R14" s="71"/>
      <c r="S14" s="71"/>
      <c r="T14" s="71"/>
      <c r="U14" s="71"/>
      <c r="V14" s="71"/>
      <c r="W14" s="71"/>
      <c r="X14" s="71"/>
      <c r="Y14" s="71"/>
      <c r="Z14" s="71"/>
    </row>
    <row r="15" spans="1:26" ht="14.25" customHeight="1">
      <c r="A15" s="71"/>
      <c r="B15" s="16" t="s">
        <v>398</v>
      </c>
      <c r="C15" s="92" t="s">
        <v>2378</v>
      </c>
      <c r="D15" s="92" t="s">
        <v>3577</v>
      </c>
      <c r="E15" s="72"/>
      <c r="F15" s="317" t="s">
        <v>24</v>
      </c>
      <c r="G15" s="317" t="s">
        <v>997</v>
      </c>
      <c r="H15" s="318" t="s">
        <v>2379</v>
      </c>
      <c r="I15" s="72"/>
      <c r="J15" s="92" t="s">
        <v>3578</v>
      </c>
      <c r="K15" s="71"/>
      <c r="L15" s="71"/>
      <c r="M15" s="92"/>
      <c r="N15" s="317"/>
      <c r="O15" s="317"/>
      <c r="P15" s="71"/>
      <c r="Q15" s="71"/>
      <c r="R15" s="71"/>
      <c r="S15" s="71"/>
      <c r="T15" s="71"/>
      <c r="U15" s="71"/>
      <c r="V15" s="71"/>
      <c r="W15" s="71"/>
      <c r="X15" s="71"/>
      <c r="Y15" s="71"/>
      <c r="Z15" s="71"/>
    </row>
    <row r="16" spans="1:26" ht="14.25" customHeight="1">
      <c r="A16" s="71"/>
      <c r="B16" s="8" t="s">
        <v>399</v>
      </c>
      <c r="C16" s="7"/>
      <c r="D16" s="7"/>
      <c r="E16" s="72"/>
      <c r="F16" s="316"/>
      <c r="G16" s="316"/>
      <c r="H16" s="6"/>
      <c r="I16" s="72"/>
      <c r="J16" s="7"/>
      <c r="K16" s="71"/>
      <c r="L16" s="71"/>
      <c r="M16" s="7"/>
      <c r="N16" s="316"/>
      <c r="O16" s="316"/>
      <c r="P16" s="71"/>
      <c r="Q16" s="71"/>
      <c r="R16" s="71"/>
      <c r="S16" s="71"/>
      <c r="T16" s="71"/>
      <c r="U16" s="71"/>
      <c r="V16" s="71"/>
      <c r="W16" s="71"/>
      <c r="X16" s="71"/>
      <c r="Y16" s="71"/>
      <c r="Z16" s="71"/>
    </row>
    <row r="17" spans="1:26" ht="14.25" customHeight="1">
      <c r="A17" s="71"/>
      <c r="B17" s="12" t="s">
        <v>400</v>
      </c>
      <c r="C17" s="319" t="s">
        <v>2383</v>
      </c>
      <c r="D17" s="319" t="s">
        <v>3577</v>
      </c>
      <c r="E17" s="72"/>
      <c r="F17" s="317" t="s">
        <v>32</v>
      </c>
      <c r="G17" s="317" t="s">
        <v>997</v>
      </c>
      <c r="H17" s="320" t="s">
        <v>2384</v>
      </c>
      <c r="I17" s="72"/>
      <c r="J17" s="319" t="s">
        <v>3575</v>
      </c>
      <c r="K17" s="71"/>
      <c r="L17" s="71"/>
      <c r="M17" s="319"/>
      <c r="N17" s="317"/>
      <c r="O17" s="317"/>
      <c r="P17" s="71"/>
      <c r="Q17" s="71"/>
      <c r="R17" s="71"/>
      <c r="S17" s="71"/>
      <c r="T17" s="71"/>
      <c r="U17" s="71"/>
      <c r="V17" s="71"/>
      <c r="W17" s="71"/>
      <c r="X17" s="71"/>
      <c r="Y17" s="71"/>
      <c r="Z17" s="71"/>
    </row>
    <row r="18" spans="1:26" ht="14.25" customHeight="1">
      <c r="A18" s="71"/>
      <c r="B18" s="12" t="s">
        <v>402</v>
      </c>
      <c r="C18" s="319" t="s">
        <v>2386</v>
      </c>
      <c r="D18" s="319" t="s">
        <v>3577</v>
      </c>
      <c r="E18" s="72"/>
      <c r="F18" s="317" t="s">
        <v>32</v>
      </c>
      <c r="G18" s="317" t="s">
        <v>997</v>
      </c>
      <c r="H18" s="320" t="s">
        <v>2387</v>
      </c>
      <c r="I18" s="72"/>
      <c r="J18" s="319" t="s">
        <v>3575</v>
      </c>
      <c r="K18" s="71"/>
      <c r="L18" s="71"/>
      <c r="M18" s="319"/>
      <c r="N18" s="317"/>
      <c r="O18" s="317"/>
      <c r="P18" s="71"/>
      <c r="Q18" s="71"/>
      <c r="R18" s="71"/>
      <c r="S18" s="71"/>
      <c r="T18" s="71"/>
      <c r="U18" s="71"/>
      <c r="V18" s="71"/>
      <c r="W18" s="71"/>
      <c r="X18" s="71"/>
      <c r="Y18" s="71"/>
      <c r="Z18" s="71"/>
    </row>
    <row r="19" spans="1:26" ht="14.25" customHeight="1">
      <c r="A19" s="71"/>
      <c r="B19" s="12" t="s">
        <v>403</v>
      </c>
      <c r="C19" s="319" t="s">
        <v>2389</v>
      </c>
      <c r="D19" s="319" t="s">
        <v>3580</v>
      </c>
      <c r="E19" s="72"/>
      <c r="F19" s="317" t="s">
        <v>32</v>
      </c>
      <c r="G19" s="317" t="s">
        <v>997</v>
      </c>
      <c r="H19" s="320" t="s">
        <v>2390</v>
      </c>
      <c r="I19" s="72"/>
      <c r="J19" s="319" t="s">
        <v>3575</v>
      </c>
      <c r="K19" s="71"/>
      <c r="L19" s="71"/>
      <c r="M19" s="319" t="s">
        <v>3581</v>
      </c>
      <c r="N19" s="317" t="s">
        <v>3582</v>
      </c>
      <c r="O19" s="317" t="s">
        <v>3583</v>
      </c>
      <c r="P19" s="71"/>
      <c r="Q19" s="71"/>
      <c r="R19" s="71"/>
      <c r="S19" s="71"/>
      <c r="T19" s="71"/>
      <c r="U19" s="71"/>
      <c r="V19" s="71"/>
      <c r="W19" s="71"/>
      <c r="X19" s="71"/>
      <c r="Y19" s="71"/>
      <c r="Z19" s="71"/>
    </row>
    <row r="20" spans="1:26" ht="14.25" customHeight="1">
      <c r="A20" s="71"/>
      <c r="B20" s="8" t="s">
        <v>404</v>
      </c>
      <c r="C20" s="6" t="s">
        <v>2392</v>
      </c>
      <c r="D20" s="7" t="s">
        <v>3584</v>
      </c>
      <c r="E20" s="72"/>
      <c r="F20" s="316"/>
      <c r="G20" s="316" t="s">
        <v>1058</v>
      </c>
      <c r="H20" s="6" t="s">
        <v>2393</v>
      </c>
      <c r="I20" s="72"/>
      <c r="J20" s="7"/>
      <c r="K20" s="71"/>
      <c r="L20" s="71"/>
      <c r="M20" s="7" t="s">
        <v>3585</v>
      </c>
      <c r="N20" s="316" t="s">
        <v>3582</v>
      </c>
      <c r="O20" s="316" t="s">
        <v>3583</v>
      </c>
      <c r="P20" s="71"/>
      <c r="Q20" s="71"/>
      <c r="R20" s="71"/>
      <c r="S20" s="71"/>
      <c r="T20" s="71"/>
      <c r="U20" s="71"/>
      <c r="V20" s="71"/>
      <c r="W20" s="71"/>
      <c r="X20" s="71"/>
      <c r="Y20" s="71"/>
      <c r="Z20" s="71"/>
    </row>
    <row r="21" spans="1:26" ht="14.25" customHeight="1">
      <c r="A21" s="71"/>
      <c r="B21" s="12" t="s">
        <v>37</v>
      </c>
      <c r="C21" s="319"/>
      <c r="D21" s="319"/>
      <c r="E21" s="72"/>
      <c r="F21" s="317" t="s">
        <v>32</v>
      </c>
      <c r="G21" s="317"/>
      <c r="H21" s="320"/>
      <c r="I21" s="72"/>
      <c r="J21" s="319" t="s">
        <v>3575</v>
      </c>
      <c r="K21" s="71"/>
      <c r="L21" s="71"/>
      <c r="M21" s="319"/>
      <c r="N21" s="317"/>
      <c r="O21" s="317"/>
      <c r="P21" s="71"/>
      <c r="Q21" s="71"/>
      <c r="R21" s="71"/>
      <c r="S21" s="71"/>
      <c r="T21" s="71"/>
      <c r="U21" s="71"/>
      <c r="V21" s="71"/>
      <c r="W21" s="71"/>
      <c r="X21" s="71"/>
      <c r="Y21" s="71"/>
      <c r="Z21" s="71"/>
    </row>
    <row r="22" spans="1:26" ht="14.25" customHeight="1">
      <c r="A22" s="71"/>
      <c r="B22" s="12" t="s">
        <v>39</v>
      </c>
      <c r="C22" s="319"/>
      <c r="D22" s="319"/>
      <c r="E22" s="72"/>
      <c r="F22" s="317" t="s">
        <v>40</v>
      </c>
      <c r="G22" s="317"/>
      <c r="H22" s="320"/>
      <c r="I22" s="72"/>
      <c r="J22" s="319" t="s">
        <v>3074</v>
      </c>
      <c r="K22" s="71"/>
      <c r="L22" s="71"/>
      <c r="M22" s="319"/>
      <c r="N22" s="317"/>
      <c r="O22" s="317"/>
      <c r="P22" s="71"/>
      <c r="Q22" s="71"/>
      <c r="R22" s="71"/>
      <c r="S22" s="71"/>
      <c r="T22" s="71"/>
      <c r="U22" s="71"/>
      <c r="V22" s="71"/>
      <c r="W22" s="71"/>
      <c r="X22" s="71"/>
      <c r="Y22" s="71"/>
      <c r="Z22" s="71"/>
    </row>
    <row r="23" spans="1:26" ht="14.25" customHeight="1">
      <c r="A23" s="71"/>
      <c r="B23" s="12" t="s">
        <v>42</v>
      </c>
      <c r="C23" s="319"/>
      <c r="D23" s="319"/>
      <c r="E23" s="72"/>
      <c r="F23" s="317" t="s">
        <v>32</v>
      </c>
      <c r="G23" s="317"/>
      <c r="H23" s="320"/>
      <c r="I23" s="72"/>
      <c r="J23" s="319" t="s">
        <v>3575</v>
      </c>
      <c r="K23" s="71"/>
      <c r="L23" s="71"/>
      <c r="M23" s="319"/>
      <c r="N23" s="317"/>
      <c r="O23" s="317"/>
      <c r="P23" s="71"/>
      <c r="Q23" s="71"/>
      <c r="R23" s="71"/>
      <c r="S23" s="71"/>
      <c r="T23" s="71"/>
      <c r="U23" s="71"/>
      <c r="V23" s="71"/>
      <c r="W23" s="71"/>
      <c r="X23" s="71"/>
      <c r="Y23" s="71"/>
      <c r="Z23" s="71"/>
    </row>
    <row r="24" spans="1:26" ht="14.25" customHeight="1">
      <c r="A24" s="71"/>
      <c r="B24" s="8" t="s">
        <v>405</v>
      </c>
      <c r="C24" s="6" t="s">
        <v>2398</v>
      </c>
      <c r="D24" s="6" t="s">
        <v>3584</v>
      </c>
      <c r="E24" s="72"/>
      <c r="F24" s="316"/>
      <c r="G24" s="316" t="s">
        <v>1058</v>
      </c>
      <c r="H24" s="6" t="s">
        <v>2399</v>
      </c>
      <c r="I24" s="72"/>
      <c r="J24" s="7"/>
      <c r="K24" s="71"/>
      <c r="L24" s="71"/>
      <c r="M24" s="7" t="s">
        <v>3586</v>
      </c>
      <c r="N24" s="316" t="s">
        <v>3582</v>
      </c>
      <c r="O24" s="316" t="s">
        <v>3583</v>
      </c>
      <c r="P24" s="71"/>
      <c r="Q24" s="71"/>
      <c r="R24" s="71"/>
      <c r="S24" s="71"/>
      <c r="T24" s="71"/>
      <c r="U24" s="71"/>
      <c r="V24" s="71"/>
      <c r="W24" s="71"/>
      <c r="X24" s="71"/>
      <c r="Y24" s="71"/>
      <c r="Z24" s="71"/>
    </row>
    <row r="25" spans="1:26" ht="14.25" customHeight="1">
      <c r="A25" s="71"/>
      <c r="B25" s="12" t="s">
        <v>44</v>
      </c>
      <c r="C25" s="319"/>
      <c r="D25" s="319"/>
      <c r="E25" s="72"/>
      <c r="F25" s="317" t="s">
        <v>32</v>
      </c>
      <c r="G25" s="317"/>
      <c r="H25" s="320"/>
      <c r="I25" s="72"/>
      <c r="J25" s="319" t="s">
        <v>3575</v>
      </c>
      <c r="K25" s="71"/>
      <c r="L25" s="71"/>
      <c r="M25" s="319"/>
      <c r="N25" s="317"/>
      <c r="O25" s="317"/>
      <c r="P25" s="71"/>
      <c r="Q25" s="71"/>
      <c r="R25" s="71"/>
      <c r="S25" s="71"/>
      <c r="T25" s="71"/>
      <c r="U25" s="71"/>
      <c r="V25" s="71"/>
      <c r="W25" s="71"/>
      <c r="X25" s="71"/>
      <c r="Y25" s="71"/>
      <c r="Z25" s="71"/>
    </row>
    <row r="26" spans="1:26" ht="14.25" customHeight="1">
      <c r="A26" s="71"/>
      <c r="B26" s="12" t="s">
        <v>39</v>
      </c>
      <c r="C26" s="319"/>
      <c r="D26" s="319"/>
      <c r="E26" s="72"/>
      <c r="F26" s="317" t="s">
        <v>40</v>
      </c>
      <c r="G26" s="317"/>
      <c r="H26" s="320"/>
      <c r="I26" s="72"/>
      <c r="J26" s="319" t="s">
        <v>3074</v>
      </c>
      <c r="K26" s="71"/>
      <c r="L26" s="71"/>
      <c r="M26" s="319"/>
      <c r="N26" s="317"/>
      <c r="O26" s="317"/>
      <c r="P26" s="71"/>
      <c r="Q26" s="71"/>
      <c r="R26" s="71"/>
      <c r="S26" s="71"/>
      <c r="T26" s="71"/>
      <c r="U26" s="71"/>
      <c r="V26" s="71"/>
      <c r="W26" s="71"/>
      <c r="X26" s="71"/>
      <c r="Y26" s="71"/>
      <c r="Z26" s="71"/>
    </row>
    <row r="27" spans="1:26" ht="14.25" customHeight="1">
      <c r="A27" s="71"/>
      <c r="B27" s="12" t="s">
        <v>42</v>
      </c>
      <c r="C27" s="319"/>
      <c r="D27" s="319"/>
      <c r="E27" s="72"/>
      <c r="F27" s="317" t="s">
        <v>32</v>
      </c>
      <c r="G27" s="317"/>
      <c r="H27" s="320"/>
      <c r="I27" s="72"/>
      <c r="J27" s="319" t="s">
        <v>3575</v>
      </c>
      <c r="K27" s="71"/>
      <c r="L27" s="71"/>
      <c r="M27" s="319"/>
      <c r="N27" s="317"/>
      <c r="O27" s="317"/>
      <c r="P27" s="71"/>
      <c r="Q27" s="71"/>
      <c r="R27" s="71"/>
      <c r="S27" s="71"/>
      <c r="T27" s="71"/>
      <c r="U27" s="71"/>
      <c r="V27" s="71"/>
      <c r="W27" s="71"/>
      <c r="X27" s="71"/>
      <c r="Y27" s="71"/>
      <c r="Z27" s="71"/>
    </row>
    <row r="28" spans="1:26" ht="14.25" customHeight="1">
      <c r="A28" s="71"/>
      <c r="B28" s="12" t="s">
        <v>406</v>
      </c>
      <c r="C28" s="312" t="s">
        <v>1070</v>
      </c>
      <c r="D28" s="312" t="s">
        <v>3587</v>
      </c>
      <c r="E28" s="72"/>
      <c r="F28" s="313" t="s">
        <v>8</v>
      </c>
      <c r="G28" s="313" t="s">
        <v>997</v>
      </c>
      <c r="H28" s="314" t="s">
        <v>2404</v>
      </c>
      <c r="I28" s="72"/>
      <c r="J28" s="312" t="s">
        <v>993</v>
      </c>
      <c r="K28" s="71"/>
      <c r="L28" s="71"/>
      <c r="M28" s="312"/>
      <c r="N28" s="313"/>
      <c r="O28" s="313"/>
      <c r="P28" s="71"/>
      <c r="Q28" s="71"/>
      <c r="R28" s="71"/>
      <c r="S28" s="71"/>
      <c r="T28" s="71"/>
      <c r="U28" s="71"/>
      <c r="V28" s="71"/>
      <c r="W28" s="71"/>
      <c r="X28" s="71"/>
      <c r="Y28" s="71"/>
      <c r="Z28" s="71"/>
    </row>
    <row r="29" spans="1:26" ht="14.25" customHeight="1">
      <c r="A29" s="71"/>
      <c r="B29" s="12" t="s">
        <v>407</v>
      </c>
      <c r="C29" s="319" t="s">
        <v>2406</v>
      </c>
      <c r="D29" s="319" t="s">
        <v>3588</v>
      </c>
      <c r="E29" s="72"/>
      <c r="F29" s="317" t="s">
        <v>47</v>
      </c>
      <c r="G29" s="317" t="s">
        <v>997</v>
      </c>
      <c r="H29" s="320" t="s">
        <v>2407</v>
      </c>
      <c r="I29" s="72"/>
      <c r="J29" s="319" t="s">
        <v>3589</v>
      </c>
      <c r="K29" s="71"/>
      <c r="L29" s="71"/>
      <c r="M29" s="319" t="s">
        <v>3590</v>
      </c>
      <c r="N29" s="317" t="s">
        <v>3591</v>
      </c>
      <c r="O29" s="317"/>
      <c r="P29" s="71"/>
      <c r="Q29" s="71"/>
      <c r="R29" s="71"/>
      <c r="S29" s="71"/>
      <c r="T29" s="71"/>
      <c r="U29" s="71"/>
      <c r="V29" s="71"/>
      <c r="W29" s="71"/>
      <c r="X29" s="71"/>
      <c r="Y29" s="71"/>
      <c r="Z29" s="71"/>
    </row>
    <row r="30" spans="1:26" ht="14.25" customHeight="1">
      <c r="A30" s="71"/>
      <c r="B30" s="12" t="s">
        <v>409</v>
      </c>
      <c r="C30" s="319" t="s">
        <v>2409</v>
      </c>
      <c r="D30" s="319" t="s">
        <v>3592</v>
      </c>
      <c r="E30" s="72"/>
      <c r="F30" s="317" t="s">
        <v>32</v>
      </c>
      <c r="G30" s="317" t="s">
        <v>997</v>
      </c>
      <c r="H30" s="320" t="s">
        <v>2410</v>
      </c>
      <c r="I30" s="72"/>
      <c r="J30" s="319" t="s">
        <v>3575</v>
      </c>
      <c r="K30" s="71"/>
      <c r="L30" s="71"/>
      <c r="M30" s="319" t="s">
        <v>3593</v>
      </c>
      <c r="N30" s="317" t="s">
        <v>3591</v>
      </c>
      <c r="O30" s="317"/>
      <c r="P30" s="71"/>
      <c r="Q30" s="71"/>
      <c r="R30" s="71"/>
      <c r="S30" s="71"/>
      <c r="T30" s="71"/>
      <c r="U30" s="71"/>
      <c r="V30" s="71"/>
      <c r="W30" s="71"/>
      <c r="X30" s="71"/>
      <c r="Y30" s="71"/>
      <c r="Z30" s="71"/>
    </row>
    <row r="31" spans="1:26" ht="14.25" customHeight="1">
      <c r="A31" s="71"/>
      <c r="B31" s="12" t="s">
        <v>410</v>
      </c>
      <c r="C31" s="319" t="s">
        <v>2412</v>
      </c>
      <c r="D31" s="319" t="s">
        <v>3577</v>
      </c>
      <c r="E31" s="72"/>
      <c r="F31" s="317" t="s">
        <v>32</v>
      </c>
      <c r="G31" s="317" t="s">
        <v>1236</v>
      </c>
      <c r="H31" s="320" t="s">
        <v>2413</v>
      </c>
      <c r="I31" s="72"/>
      <c r="J31" s="319" t="s">
        <v>3575</v>
      </c>
      <c r="K31" s="71"/>
      <c r="L31" s="71"/>
      <c r="M31" s="319"/>
      <c r="N31" s="317"/>
      <c r="O31" s="317"/>
      <c r="P31" s="71"/>
      <c r="Q31" s="71"/>
      <c r="R31" s="71"/>
      <c r="S31" s="71"/>
      <c r="T31" s="71"/>
      <c r="U31" s="71"/>
      <c r="V31" s="71"/>
      <c r="W31" s="71"/>
      <c r="X31" s="71"/>
      <c r="Y31" s="71"/>
      <c r="Z31" s="71"/>
    </row>
    <row r="32" spans="1:26" ht="14.25" customHeight="1">
      <c r="A32" s="71"/>
      <c r="B32" s="12" t="s">
        <v>411</v>
      </c>
      <c r="C32" s="7" t="s">
        <v>2415</v>
      </c>
      <c r="D32" s="7" t="s">
        <v>3594</v>
      </c>
      <c r="E32" s="72"/>
      <c r="F32" s="316"/>
      <c r="G32" s="316" t="s">
        <v>1058</v>
      </c>
      <c r="H32" s="6" t="s">
        <v>2416</v>
      </c>
      <c r="I32" s="72"/>
      <c r="J32" s="7"/>
      <c r="K32" s="71"/>
      <c r="L32" s="71"/>
      <c r="M32" s="7"/>
      <c r="N32" s="316"/>
      <c r="O32" s="316"/>
      <c r="P32" s="71"/>
      <c r="Q32" s="71"/>
      <c r="R32" s="71"/>
      <c r="S32" s="71"/>
      <c r="T32" s="71"/>
      <c r="U32" s="71"/>
      <c r="V32" s="71"/>
      <c r="W32" s="71"/>
      <c r="X32" s="71"/>
      <c r="Y32" s="71"/>
      <c r="Z32" s="71"/>
    </row>
    <row r="33" spans="1:26" ht="14.25" customHeight="1">
      <c r="A33" s="71"/>
      <c r="B33" s="36" t="s">
        <v>59</v>
      </c>
      <c r="C33" s="321"/>
      <c r="D33" s="321"/>
      <c r="E33" s="72"/>
      <c r="F33" s="322" t="s">
        <v>60</v>
      </c>
      <c r="G33" s="322"/>
      <c r="H33" s="323"/>
      <c r="I33" s="72"/>
      <c r="J33" s="321">
        <v>1</v>
      </c>
      <c r="K33" s="71"/>
      <c r="L33" s="71"/>
      <c r="M33" s="321"/>
      <c r="N33" s="322"/>
      <c r="O33" s="322"/>
      <c r="P33" s="71"/>
      <c r="Q33" s="71"/>
      <c r="R33" s="71"/>
      <c r="S33" s="71"/>
      <c r="T33" s="71"/>
      <c r="U33" s="71"/>
      <c r="V33" s="71"/>
      <c r="W33" s="71"/>
      <c r="X33" s="71"/>
      <c r="Y33" s="71"/>
      <c r="Z33" s="71"/>
    </row>
    <row r="34" spans="1:26" ht="14.25" customHeight="1">
      <c r="A34" s="71"/>
      <c r="B34" s="12" t="s">
        <v>61</v>
      </c>
      <c r="C34" s="324"/>
      <c r="D34" s="324"/>
      <c r="E34" s="72"/>
      <c r="F34" s="325" t="s">
        <v>32</v>
      </c>
      <c r="G34" s="325"/>
      <c r="H34" s="326"/>
      <c r="I34" s="72"/>
      <c r="J34" s="324" t="s">
        <v>3595</v>
      </c>
      <c r="K34" s="71"/>
      <c r="L34" s="71"/>
      <c r="M34" s="324"/>
      <c r="N34" s="325"/>
      <c r="O34" s="325"/>
      <c r="P34" s="71"/>
      <c r="Q34" s="71"/>
      <c r="R34" s="71"/>
      <c r="S34" s="71"/>
      <c r="T34" s="71"/>
      <c r="U34" s="71"/>
      <c r="V34" s="71"/>
      <c r="W34" s="71"/>
      <c r="X34" s="71"/>
      <c r="Y34" s="71"/>
      <c r="Z34" s="71"/>
    </row>
    <row r="35" spans="1:26" ht="14.25" customHeight="1">
      <c r="A35" s="71"/>
      <c r="B35" s="12" t="s">
        <v>63</v>
      </c>
      <c r="C35" s="324"/>
      <c r="D35" s="324"/>
      <c r="E35" s="72"/>
      <c r="F35" s="325" t="s">
        <v>32</v>
      </c>
      <c r="G35" s="325"/>
      <c r="H35" s="326"/>
      <c r="I35" s="72"/>
      <c r="J35" s="324" t="s">
        <v>3596</v>
      </c>
      <c r="K35" s="71"/>
      <c r="L35" s="71"/>
      <c r="M35" s="324"/>
      <c r="N35" s="325"/>
      <c r="O35" s="325"/>
      <c r="P35" s="71"/>
      <c r="Q35" s="71"/>
      <c r="R35" s="71"/>
      <c r="S35" s="71"/>
      <c r="T35" s="71"/>
      <c r="U35" s="71"/>
      <c r="V35" s="71"/>
      <c r="W35" s="71"/>
      <c r="X35" s="71"/>
      <c r="Y35" s="71"/>
      <c r="Z35" s="71"/>
    </row>
    <row r="36" spans="1:26" ht="14.25" customHeight="1">
      <c r="A36" s="71"/>
      <c r="B36" s="12" t="s">
        <v>64</v>
      </c>
      <c r="C36" s="324"/>
      <c r="D36" s="324"/>
      <c r="E36" s="72"/>
      <c r="F36" s="325" t="s">
        <v>32</v>
      </c>
      <c r="G36" s="325"/>
      <c r="H36" s="326"/>
      <c r="I36" s="72"/>
      <c r="J36" s="324" t="s">
        <v>3597</v>
      </c>
      <c r="K36" s="71"/>
      <c r="L36" s="71"/>
      <c r="M36" s="324"/>
      <c r="N36" s="325"/>
      <c r="O36" s="325"/>
      <c r="P36" s="71"/>
      <c r="Q36" s="71"/>
      <c r="R36" s="71"/>
      <c r="S36" s="71"/>
      <c r="T36" s="71"/>
      <c r="U36" s="71"/>
      <c r="V36" s="71"/>
      <c r="W36" s="71"/>
      <c r="X36" s="71"/>
      <c r="Y36" s="71"/>
      <c r="Z36" s="71"/>
    </row>
    <row r="37" spans="1:26" ht="14.25" customHeight="1">
      <c r="A37" s="71"/>
      <c r="B37" s="36" t="s">
        <v>66</v>
      </c>
      <c r="C37" s="321"/>
      <c r="D37" s="321"/>
      <c r="E37" s="72"/>
      <c r="F37" s="322" t="s">
        <v>60</v>
      </c>
      <c r="G37" s="322"/>
      <c r="H37" s="323"/>
      <c r="I37" s="72"/>
      <c r="J37" s="321">
        <v>2</v>
      </c>
      <c r="K37" s="71"/>
      <c r="L37" s="71"/>
      <c r="M37" s="321"/>
      <c r="N37" s="322"/>
      <c r="O37" s="322"/>
      <c r="P37" s="71"/>
      <c r="Q37" s="71"/>
      <c r="R37" s="71"/>
      <c r="S37" s="71"/>
      <c r="T37" s="71"/>
      <c r="U37" s="71"/>
      <c r="V37" s="71"/>
      <c r="W37" s="71"/>
      <c r="X37" s="71"/>
      <c r="Y37" s="71"/>
      <c r="Z37" s="71"/>
    </row>
    <row r="38" spans="1:26" ht="14.25" customHeight="1">
      <c r="A38" s="71"/>
      <c r="B38" s="12" t="s">
        <v>61</v>
      </c>
      <c r="C38" s="326"/>
      <c r="D38" s="324"/>
      <c r="E38" s="72"/>
      <c r="F38" s="325" t="s">
        <v>32</v>
      </c>
      <c r="G38" s="325"/>
      <c r="H38" s="326"/>
      <c r="I38" s="72"/>
      <c r="J38" s="324" t="s">
        <v>3598</v>
      </c>
      <c r="K38" s="71"/>
      <c r="L38" s="71"/>
      <c r="M38" s="324"/>
      <c r="N38" s="325"/>
      <c r="O38" s="325"/>
      <c r="P38" s="71"/>
      <c r="Q38" s="71"/>
      <c r="R38" s="71"/>
      <c r="S38" s="71"/>
      <c r="T38" s="71"/>
      <c r="U38" s="71"/>
      <c r="V38" s="71"/>
      <c r="W38" s="71"/>
      <c r="X38" s="71"/>
      <c r="Y38" s="71"/>
      <c r="Z38" s="71"/>
    </row>
    <row r="39" spans="1:26" ht="14.25" customHeight="1">
      <c r="A39" s="71"/>
      <c r="B39" s="12" t="s">
        <v>63</v>
      </c>
      <c r="C39" s="324"/>
      <c r="D39" s="324"/>
      <c r="E39" s="72"/>
      <c r="F39" s="325" t="s">
        <v>32</v>
      </c>
      <c r="G39" s="325"/>
      <c r="H39" s="326"/>
      <c r="I39" s="72"/>
      <c r="J39" s="324" t="s">
        <v>3599</v>
      </c>
      <c r="K39" s="71"/>
      <c r="L39" s="71"/>
      <c r="M39" s="324"/>
      <c r="N39" s="325"/>
      <c r="O39" s="325"/>
      <c r="P39" s="71"/>
      <c r="Q39" s="71"/>
      <c r="R39" s="71"/>
      <c r="S39" s="71"/>
      <c r="T39" s="71"/>
      <c r="U39" s="71"/>
      <c r="V39" s="71"/>
      <c r="W39" s="71"/>
      <c r="X39" s="71"/>
      <c r="Y39" s="71"/>
      <c r="Z39" s="71"/>
    </row>
    <row r="40" spans="1:26" ht="14.25" customHeight="1">
      <c r="A40" s="71"/>
      <c r="B40" s="12" t="s">
        <v>64</v>
      </c>
      <c r="C40" s="324"/>
      <c r="D40" s="324"/>
      <c r="E40" s="72"/>
      <c r="F40" s="325" t="s">
        <v>32</v>
      </c>
      <c r="G40" s="325"/>
      <c r="H40" s="326"/>
      <c r="I40" s="72"/>
      <c r="J40" s="324" t="s">
        <v>3600</v>
      </c>
      <c r="K40" s="71"/>
      <c r="L40" s="71"/>
      <c r="M40" s="324"/>
      <c r="N40" s="325"/>
      <c r="O40" s="325"/>
      <c r="P40" s="71"/>
      <c r="Q40" s="71"/>
      <c r="R40" s="71"/>
      <c r="S40" s="71"/>
      <c r="T40" s="71"/>
      <c r="U40" s="71"/>
      <c r="V40" s="71"/>
      <c r="W40" s="71"/>
      <c r="X40" s="71"/>
      <c r="Y40" s="71"/>
      <c r="Z40" s="71"/>
    </row>
    <row r="41" spans="1:26" ht="14.25" customHeight="1">
      <c r="A41" s="71"/>
      <c r="B41" s="36" t="s">
        <v>3601</v>
      </c>
      <c r="C41" s="321"/>
      <c r="D41" s="321"/>
      <c r="E41" s="72"/>
      <c r="F41" s="322" t="s">
        <v>60</v>
      </c>
      <c r="G41" s="322"/>
      <c r="H41" s="323"/>
      <c r="I41" s="72"/>
      <c r="J41" s="321">
        <v>3</v>
      </c>
      <c r="K41" s="71"/>
      <c r="L41" s="71"/>
      <c r="M41" s="321"/>
      <c r="N41" s="322"/>
      <c r="O41" s="322"/>
      <c r="P41" s="71"/>
      <c r="Q41" s="71"/>
      <c r="R41" s="71"/>
      <c r="S41" s="71"/>
      <c r="T41" s="71"/>
      <c r="U41" s="71"/>
      <c r="V41" s="71"/>
      <c r="W41" s="71"/>
      <c r="X41" s="71"/>
      <c r="Y41" s="71"/>
      <c r="Z41" s="71"/>
    </row>
    <row r="42" spans="1:26" ht="14.25" customHeight="1">
      <c r="A42" s="71"/>
      <c r="B42" s="12" t="s">
        <v>61</v>
      </c>
      <c r="C42" s="324"/>
      <c r="D42" s="324"/>
      <c r="E42" s="72"/>
      <c r="F42" s="325" t="s">
        <v>32</v>
      </c>
      <c r="G42" s="325"/>
      <c r="H42" s="326"/>
      <c r="I42" s="72"/>
      <c r="J42" s="324" t="s">
        <v>3602</v>
      </c>
      <c r="K42" s="71"/>
      <c r="L42" s="71"/>
      <c r="M42" s="324"/>
      <c r="N42" s="325"/>
      <c r="O42" s="325"/>
      <c r="P42" s="71"/>
      <c r="Q42" s="71"/>
      <c r="R42" s="71"/>
      <c r="S42" s="71"/>
      <c r="T42" s="71"/>
      <c r="U42" s="71"/>
      <c r="V42" s="71"/>
      <c r="W42" s="71"/>
      <c r="X42" s="71"/>
      <c r="Y42" s="71"/>
      <c r="Z42" s="71"/>
    </row>
    <row r="43" spans="1:26" ht="14.25" customHeight="1">
      <c r="A43" s="71"/>
      <c r="B43" s="12" t="s">
        <v>63</v>
      </c>
      <c r="C43" s="324"/>
      <c r="D43" s="324"/>
      <c r="E43" s="72"/>
      <c r="F43" s="325" t="s">
        <v>32</v>
      </c>
      <c r="G43" s="325"/>
      <c r="H43" s="326"/>
      <c r="I43" s="72"/>
      <c r="J43" s="324" t="s">
        <v>3603</v>
      </c>
      <c r="K43" s="71"/>
      <c r="L43" s="71"/>
      <c r="M43" s="324"/>
      <c r="N43" s="325"/>
      <c r="O43" s="325"/>
      <c r="P43" s="71"/>
      <c r="Q43" s="71"/>
      <c r="R43" s="71"/>
      <c r="S43" s="71"/>
      <c r="T43" s="71"/>
      <c r="U43" s="71"/>
      <c r="V43" s="71"/>
      <c r="W43" s="71"/>
      <c r="X43" s="71"/>
      <c r="Y43" s="71"/>
      <c r="Z43" s="71"/>
    </row>
    <row r="44" spans="1:26" ht="14.25" customHeight="1">
      <c r="A44" s="71"/>
      <c r="B44" s="12" t="s">
        <v>64</v>
      </c>
      <c r="C44" s="324"/>
      <c r="D44" s="324"/>
      <c r="E44" s="72"/>
      <c r="F44" s="325" t="s">
        <v>32</v>
      </c>
      <c r="G44" s="325"/>
      <c r="H44" s="326"/>
      <c r="I44" s="72"/>
      <c r="J44" s="324" t="s">
        <v>3604</v>
      </c>
      <c r="K44" s="71"/>
      <c r="L44" s="71"/>
      <c r="M44" s="324"/>
      <c r="N44" s="325"/>
      <c r="O44" s="325"/>
      <c r="P44" s="71"/>
      <c r="Q44" s="71"/>
      <c r="R44" s="71"/>
      <c r="S44" s="71"/>
      <c r="T44" s="71"/>
      <c r="U44" s="71"/>
      <c r="V44" s="71"/>
      <c r="W44" s="71"/>
      <c r="X44" s="71"/>
      <c r="Y44" s="71"/>
      <c r="Z44" s="71"/>
    </row>
    <row r="45" spans="1:26" ht="14.25" customHeight="1">
      <c r="A45" s="71"/>
      <c r="B45" s="36" t="s">
        <v>3605</v>
      </c>
      <c r="C45" s="321"/>
      <c r="D45" s="321"/>
      <c r="E45" s="72"/>
      <c r="F45" s="322" t="s">
        <v>60</v>
      </c>
      <c r="G45" s="322"/>
      <c r="H45" s="323"/>
      <c r="I45" s="72"/>
      <c r="J45" s="321">
        <v>4</v>
      </c>
      <c r="K45" s="71"/>
      <c r="L45" s="71"/>
      <c r="M45" s="321"/>
      <c r="N45" s="322"/>
      <c r="O45" s="322"/>
      <c r="P45" s="71"/>
      <c r="Q45" s="71"/>
      <c r="R45" s="71"/>
      <c r="S45" s="71"/>
      <c r="T45" s="71"/>
      <c r="U45" s="71"/>
      <c r="V45" s="71"/>
      <c r="W45" s="71"/>
      <c r="X45" s="71"/>
      <c r="Y45" s="71"/>
      <c r="Z45" s="71"/>
    </row>
    <row r="46" spans="1:26" ht="14.25" customHeight="1">
      <c r="A46" s="71"/>
      <c r="B46" s="12" t="s">
        <v>61</v>
      </c>
      <c r="C46" s="324"/>
      <c r="D46" s="324"/>
      <c r="E46" s="72"/>
      <c r="F46" s="325" t="s">
        <v>32</v>
      </c>
      <c r="G46" s="325"/>
      <c r="H46" s="326"/>
      <c r="I46" s="72"/>
      <c r="J46" s="324" t="s">
        <v>3606</v>
      </c>
      <c r="K46" s="71"/>
      <c r="L46" s="71"/>
      <c r="M46" s="324"/>
      <c r="N46" s="325"/>
      <c r="O46" s="325"/>
      <c r="P46" s="71"/>
      <c r="Q46" s="71"/>
      <c r="R46" s="71"/>
      <c r="S46" s="71"/>
      <c r="T46" s="71"/>
      <c r="U46" s="71"/>
      <c r="V46" s="71"/>
      <c r="W46" s="71"/>
      <c r="X46" s="71"/>
      <c r="Y46" s="71"/>
      <c r="Z46" s="71"/>
    </row>
    <row r="47" spans="1:26" ht="14.25" customHeight="1">
      <c r="A47" s="71"/>
      <c r="B47" s="12" t="s">
        <v>63</v>
      </c>
      <c r="C47" s="324"/>
      <c r="D47" s="324"/>
      <c r="E47" s="72"/>
      <c r="F47" s="325" t="s">
        <v>32</v>
      </c>
      <c r="G47" s="325"/>
      <c r="H47" s="326"/>
      <c r="I47" s="72"/>
      <c r="J47" s="324" t="s">
        <v>3607</v>
      </c>
      <c r="K47" s="71"/>
      <c r="L47" s="71"/>
      <c r="M47" s="324"/>
      <c r="N47" s="325"/>
      <c r="O47" s="325"/>
      <c r="P47" s="71"/>
      <c r="Q47" s="71"/>
      <c r="R47" s="71"/>
      <c r="S47" s="71"/>
      <c r="T47" s="71"/>
      <c r="U47" s="71"/>
      <c r="V47" s="71"/>
      <c r="W47" s="71"/>
      <c r="X47" s="71"/>
      <c r="Y47" s="71"/>
      <c r="Z47" s="71"/>
    </row>
    <row r="48" spans="1:26" ht="14.25" customHeight="1">
      <c r="A48" s="71"/>
      <c r="B48" s="12" t="s">
        <v>64</v>
      </c>
      <c r="C48" s="324"/>
      <c r="D48" s="324"/>
      <c r="E48" s="72"/>
      <c r="F48" s="325" t="s">
        <v>32</v>
      </c>
      <c r="G48" s="325"/>
      <c r="H48" s="326"/>
      <c r="I48" s="72"/>
      <c r="J48" s="324" t="s">
        <v>3608</v>
      </c>
      <c r="K48" s="71"/>
      <c r="L48" s="71"/>
      <c r="M48" s="324"/>
      <c r="N48" s="325"/>
      <c r="O48" s="325"/>
      <c r="P48" s="71"/>
      <c r="Q48" s="71"/>
      <c r="R48" s="71"/>
      <c r="S48" s="71"/>
      <c r="T48" s="71"/>
      <c r="U48" s="71"/>
      <c r="V48" s="71"/>
      <c r="W48" s="71"/>
      <c r="X48" s="71"/>
      <c r="Y48" s="71"/>
      <c r="Z48" s="71"/>
    </row>
    <row r="49" spans="1:26" ht="14.25" customHeight="1">
      <c r="A49" s="71"/>
      <c r="B49" s="36" t="s">
        <v>3609</v>
      </c>
      <c r="C49" s="321"/>
      <c r="D49" s="321"/>
      <c r="E49" s="72"/>
      <c r="F49" s="322" t="s">
        <v>60</v>
      </c>
      <c r="G49" s="322"/>
      <c r="H49" s="323"/>
      <c r="I49" s="72"/>
      <c r="J49" s="321">
        <v>5</v>
      </c>
      <c r="K49" s="71"/>
      <c r="L49" s="71"/>
      <c r="M49" s="321"/>
      <c r="N49" s="322"/>
      <c r="O49" s="322"/>
      <c r="P49" s="71"/>
      <c r="Q49" s="71"/>
      <c r="R49" s="71"/>
      <c r="S49" s="71"/>
      <c r="T49" s="71"/>
      <c r="U49" s="71"/>
      <c r="V49" s="71"/>
      <c r="W49" s="71"/>
      <c r="X49" s="71"/>
      <c r="Y49" s="71"/>
      <c r="Z49" s="71"/>
    </row>
    <row r="50" spans="1:26" ht="14.25" customHeight="1">
      <c r="A50" s="71"/>
      <c r="B50" s="12" t="s">
        <v>61</v>
      </c>
      <c r="C50" s="324"/>
      <c r="D50" s="324"/>
      <c r="E50" s="72"/>
      <c r="F50" s="325" t="s">
        <v>32</v>
      </c>
      <c r="G50" s="325"/>
      <c r="H50" s="326"/>
      <c r="I50" s="72"/>
      <c r="J50" s="324" t="s">
        <v>3610</v>
      </c>
      <c r="K50" s="71"/>
      <c r="L50" s="71"/>
      <c r="M50" s="324"/>
      <c r="N50" s="325"/>
      <c r="O50" s="325"/>
      <c r="P50" s="71"/>
      <c r="Q50" s="71"/>
      <c r="R50" s="71"/>
      <c r="S50" s="71"/>
      <c r="T50" s="71"/>
      <c r="U50" s="71"/>
      <c r="V50" s="71"/>
      <c r="W50" s="71"/>
      <c r="X50" s="71"/>
      <c r="Y50" s="71"/>
      <c r="Z50" s="71"/>
    </row>
    <row r="51" spans="1:26" ht="14.25" customHeight="1">
      <c r="A51" s="71"/>
      <c r="B51" s="12" t="s">
        <v>63</v>
      </c>
      <c r="C51" s="324"/>
      <c r="D51" s="324"/>
      <c r="E51" s="72"/>
      <c r="F51" s="325" t="s">
        <v>32</v>
      </c>
      <c r="G51" s="325"/>
      <c r="H51" s="326"/>
      <c r="I51" s="72"/>
      <c r="J51" s="324" t="s">
        <v>3611</v>
      </c>
      <c r="K51" s="71"/>
      <c r="L51" s="71"/>
      <c r="M51" s="324"/>
      <c r="N51" s="325"/>
      <c r="O51" s="325"/>
      <c r="P51" s="71"/>
      <c r="Q51" s="71"/>
      <c r="R51" s="71"/>
      <c r="S51" s="71"/>
      <c r="T51" s="71"/>
      <c r="U51" s="71"/>
      <c r="V51" s="71"/>
      <c r="W51" s="71"/>
      <c r="X51" s="71"/>
      <c r="Y51" s="71"/>
      <c r="Z51" s="71"/>
    </row>
    <row r="52" spans="1:26" ht="14.25" customHeight="1">
      <c r="A52" s="71"/>
      <c r="B52" s="12" t="s">
        <v>64</v>
      </c>
      <c r="C52" s="324"/>
      <c r="D52" s="324"/>
      <c r="E52" s="72"/>
      <c r="F52" s="325" t="s">
        <v>32</v>
      </c>
      <c r="G52" s="325"/>
      <c r="H52" s="326"/>
      <c r="I52" s="72"/>
      <c r="J52" s="324" t="s">
        <v>3612</v>
      </c>
      <c r="K52" s="71"/>
      <c r="L52" s="71"/>
      <c r="M52" s="324"/>
      <c r="N52" s="325"/>
      <c r="O52" s="325"/>
      <c r="P52" s="71"/>
      <c r="Q52" s="71"/>
      <c r="R52" s="71"/>
      <c r="S52" s="71"/>
      <c r="T52" s="71"/>
      <c r="U52" s="71"/>
      <c r="V52" s="71"/>
      <c r="W52" s="71"/>
      <c r="X52" s="71"/>
      <c r="Y52" s="71"/>
      <c r="Z52" s="71"/>
    </row>
    <row r="53" spans="1:26" ht="14.25" customHeight="1">
      <c r="A53" s="71"/>
      <c r="B53" s="36" t="s">
        <v>3613</v>
      </c>
      <c r="C53" s="321"/>
      <c r="D53" s="321"/>
      <c r="E53" s="72"/>
      <c r="F53" s="322" t="s">
        <v>60</v>
      </c>
      <c r="G53" s="322"/>
      <c r="H53" s="323"/>
      <c r="I53" s="72"/>
      <c r="J53" s="321">
        <v>6</v>
      </c>
      <c r="K53" s="71"/>
      <c r="L53" s="71"/>
      <c r="M53" s="321"/>
      <c r="N53" s="322"/>
      <c r="O53" s="322"/>
      <c r="P53" s="71"/>
      <c r="Q53" s="71"/>
      <c r="R53" s="71"/>
      <c r="S53" s="71"/>
      <c r="T53" s="71"/>
      <c r="U53" s="71"/>
      <c r="V53" s="71"/>
      <c r="W53" s="71"/>
      <c r="X53" s="71"/>
      <c r="Y53" s="71"/>
      <c r="Z53" s="71"/>
    </row>
    <row r="54" spans="1:26" ht="14.25" customHeight="1">
      <c r="A54" s="71"/>
      <c r="B54" s="12" t="s">
        <v>61</v>
      </c>
      <c r="C54" s="324"/>
      <c r="D54" s="324"/>
      <c r="E54" s="72"/>
      <c r="F54" s="325" t="s">
        <v>32</v>
      </c>
      <c r="G54" s="325"/>
      <c r="H54" s="326"/>
      <c r="I54" s="72"/>
      <c r="J54" s="324" t="s">
        <v>3614</v>
      </c>
      <c r="K54" s="71"/>
      <c r="L54" s="71"/>
      <c r="M54" s="324"/>
      <c r="N54" s="325"/>
      <c r="O54" s="325"/>
      <c r="P54" s="71"/>
      <c r="Q54" s="71"/>
      <c r="R54" s="71"/>
      <c r="S54" s="71"/>
      <c r="T54" s="71"/>
      <c r="U54" s="71"/>
      <c r="V54" s="71"/>
      <c r="W54" s="71"/>
      <c r="X54" s="71"/>
      <c r="Y54" s="71"/>
      <c r="Z54" s="71"/>
    </row>
    <row r="55" spans="1:26" ht="14.25" customHeight="1">
      <c r="A55" s="71"/>
      <c r="B55" s="12" t="s">
        <v>63</v>
      </c>
      <c r="C55" s="324"/>
      <c r="D55" s="324"/>
      <c r="E55" s="72"/>
      <c r="F55" s="325" t="s">
        <v>32</v>
      </c>
      <c r="G55" s="325"/>
      <c r="H55" s="326"/>
      <c r="I55" s="72"/>
      <c r="J55" s="324" t="s">
        <v>3615</v>
      </c>
      <c r="K55" s="71"/>
      <c r="L55" s="71"/>
      <c r="M55" s="324"/>
      <c r="N55" s="325"/>
      <c r="O55" s="325"/>
      <c r="P55" s="71"/>
      <c r="Q55" s="71"/>
      <c r="R55" s="71"/>
      <c r="S55" s="71"/>
      <c r="T55" s="71"/>
      <c r="U55" s="71"/>
      <c r="V55" s="71"/>
      <c r="W55" s="71"/>
      <c r="X55" s="71"/>
      <c r="Y55" s="71"/>
      <c r="Z55" s="71"/>
    </row>
    <row r="56" spans="1:26" ht="14.25" customHeight="1">
      <c r="A56" s="71"/>
      <c r="B56" s="12" t="s">
        <v>64</v>
      </c>
      <c r="C56" s="324"/>
      <c r="D56" s="324"/>
      <c r="E56" s="72"/>
      <c r="F56" s="325" t="s">
        <v>32</v>
      </c>
      <c r="G56" s="325"/>
      <c r="H56" s="326"/>
      <c r="I56" s="72"/>
      <c r="J56" s="324" t="s">
        <v>3616</v>
      </c>
      <c r="K56" s="71"/>
      <c r="L56" s="71"/>
      <c r="M56" s="324"/>
      <c r="N56" s="325"/>
      <c r="O56" s="325"/>
      <c r="P56" s="71"/>
      <c r="Q56" s="71"/>
      <c r="R56" s="71"/>
      <c r="S56" s="71"/>
      <c r="T56" s="71"/>
      <c r="U56" s="71"/>
      <c r="V56" s="71"/>
      <c r="W56" s="71"/>
      <c r="X56" s="71"/>
      <c r="Y56" s="71"/>
      <c r="Z56" s="71"/>
    </row>
    <row r="57" spans="1:26" ht="14.25" customHeight="1">
      <c r="A57" s="71"/>
      <c r="B57" s="36" t="s">
        <v>3617</v>
      </c>
      <c r="C57" s="321"/>
      <c r="D57" s="321"/>
      <c r="E57" s="72"/>
      <c r="F57" s="322" t="s">
        <v>60</v>
      </c>
      <c r="G57" s="322"/>
      <c r="H57" s="323"/>
      <c r="I57" s="72"/>
      <c r="J57" s="321">
        <v>7</v>
      </c>
      <c r="K57" s="71"/>
      <c r="L57" s="71"/>
      <c r="M57" s="321"/>
      <c r="N57" s="322"/>
      <c r="O57" s="322"/>
      <c r="P57" s="71"/>
      <c r="Q57" s="71"/>
      <c r="R57" s="71"/>
      <c r="S57" s="71"/>
      <c r="T57" s="71"/>
      <c r="U57" s="71"/>
      <c r="V57" s="71"/>
      <c r="W57" s="71"/>
      <c r="X57" s="71"/>
      <c r="Y57" s="71"/>
      <c r="Z57" s="71"/>
    </row>
    <row r="58" spans="1:26" ht="14.25" customHeight="1">
      <c r="A58" s="71"/>
      <c r="B58" s="12" t="s">
        <v>61</v>
      </c>
      <c r="C58" s="324"/>
      <c r="D58" s="324"/>
      <c r="E58" s="72"/>
      <c r="F58" s="325" t="s">
        <v>32</v>
      </c>
      <c r="G58" s="325"/>
      <c r="H58" s="326"/>
      <c r="I58" s="72"/>
      <c r="J58" s="324" t="s">
        <v>3618</v>
      </c>
      <c r="K58" s="71"/>
      <c r="L58" s="71"/>
      <c r="M58" s="324"/>
      <c r="N58" s="325"/>
      <c r="O58" s="325"/>
      <c r="P58" s="71"/>
      <c r="Q58" s="71"/>
      <c r="R58" s="71"/>
      <c r="S58" s="71"/>
      <c r="T58" s="71"/>
      <c r="U58" s="71"/>
      <c r="V58" s="71"/>
      <c r="W58" s="71"/>
      <c r="X58" s="71"/>
      <c r="Y58" s="71"/>
      <c r="Z58" s="71"/>
    </row>
    <row r="59" spans="1:26" ht="14.25" customHeight="1">
      <c r="A59" s="71"/>
      <c r="B59" s="12" t="s">
        <v>63</v>
      </c>
      <c r="C59" s="324"/>
      <c r="D59" s="324"/>
      <c r="E59" s="72"/>
      <c r="F59" s="325" t="s">
        <v>32</v>
      </c>
      <c r="G59" s="325"/>
      <c r="H59" s="326"/>
      <c r="I59" s="72"/>
      <c r="J59" s="324" t="s">
        <v>3619</v>
      </c>
      <c r="K59" s="71"/>
      <c r="L59" s="71"/>
      <c r="M59" s="324"/>
      <c r="N59" s="325"/>
      <c r="O59" s="325"/>
      <c r="P59" s="71"/>
      <c r="Q59" s="71"/>
      <c r="R59" s="71"/>
      <c r="S59" s="71"/>
      <c r="T59" s="71"/>
      <c r="U59" s="71"/>
      <c r="V59" s="71"/>
      <c r="W59" s="71"/>
      <c r="X59" s="71"/>
      <c r="Y59" s="71"/>
      <c r="Z59" s="71"/>
    </row>
    <row r="60" spans="1:26" ht="14.25" customHeight="1">
      <c r="A60" s="71"/>
      <c r="B60" s="12" t="s">
        <v>64</v>
      </c>
      <c r="C60" s="324"/>
      <c r="D60" s="324"/>
      <c r="E60" s="72"/>
      <c r="F60" s="325" t="s">
        <v>32</v>
      </c>
      <c r="G60" s="325"/>
      <c r="H60" s="326"/>
      <c r="I60" s="72"/>
      <c r="J60" s="324" t="s">
        <v>3620</v>
      </c>
      <c r="K60" s="71"/>
      <c r="L60" s="71"/>
      <c r="M60" s="324"/>
      <c r="N60" s="325"/>
      <c r="O60" s="325"/>
      <c r="P60" s="71"/>
      <c r="Q60" s="71"/>
      <c r="R60" s="71"/>
      <c r="S60" s="71"/>
      <c r="T60" s="71"/>
      <c r="U60" s="71"/>
      <c r="V60" s="71"/>
      <c r="W60" s="71"/>
      <c r="X60" s="71"/>
      <c r="Y60" s="71"/>
      <c r="Z60" s="71"/>
    </row>
    <row r="61" spans="1:26" ht="14.25" customHeight="1">
      <c r="A61" s="71"/>
      <c r="B61" s="36" t="s">
        <v>3621</v>
      </c>
      <c r="C61" s="321"/>
      <c r="D61" s="321"/>
      <c r="E61" s="72"/>
      <c r="F61" s="322" t="s">
        <v>60</v>
      </c>
      <c r="G61" s="322"/>
      <c r="H61" s="323"/>
      <c r="I61" s="72"/>
      <c r="J61" s="321">
        <v>8</v>
      </c>
      <c r="K61" s="71"/>
      <c r="L61" s="71"/>
      <c r="M61" s="321"/>
      <c r="N61" s="322"/>
      <c r="O61" s="322"/>
      <c r="P61" s="71"/>
      <c r="Q61" s="71"/>
      <c r="R61" s="71"/>
      <c r="S61" s="71"/>
      <c r="T61" s="71"/>
      <c r="U61" s="71"/>
      <c r="V61" s="71"/>
      <c r="W61" s="71"/>
      <c r="X61" s="71"/>
      <c r="Y61" s="71"/>
      <c r="Z61" s="71"/>
    </row>
    <row r="62" spans="1:26" ht="14.25" customHeight="1">
      <c r="A62" s="71"/>
      <c r="B62" s="12" t="s">
        <v>61</v>
      </c>
      <c r="C62" s="324"/>
      <c r="D62" s="324"/>
      <c r="E62" s="72"/>
      <c r="F62" s="325" t="s">
        <v>32</v>
      </c>
      <c r="G62" s="325"/>
      <c r="H62" s="326"/>
      <c r="I62" s="72"/>
      <c r="J62" s="324" t="s">
        <v>3622</v>
      </c>
      <c r="K62" s="71"/>
      <c r="L62" s="71"/>
      <c r="M62" s="324"/>
      <c r="N62" s="325"/>
      <c r="O62" s="325"/>
      <c r="P62" s="71"/>
      <c r="Q62" s="71"/>
      <c r="R62" s="71"/>
      <c r="S62" s="71"/>
      <c r="T62" s="71"/>
      <c r="U62" s="71"/>
      <c r="V62" s="71"/>
      <c r="W62" s="71"/>
      <c r="X62" s="71"/>
      <c r="Y62" s="71"/>
      <c r="Z62" s="71"/>
    </row>
    <row r="63" spans="1:26" ht="14.25" customHeight="1">
      <c r="A63" s="71"/>
      <c r="B63" s="12" t="s">
        <v>63</v>
      </c>
      <c r="C63" s="324"/>
      <c r="D63" s="324"/>
      <c r="E63" s="72"/>
      <c r="F63" s="325" t="s">
        <v>32</v>
      </c>
      <c r="G63" s="325"/>
      <c r="H63" s="326"/>
      <c r="I63" s="72"/>
      <c r="J63" s="324" t="s">
        <v>3623</v>
      </c>
      <c r="K63" s="71"/>
      <c r="L63" s="71"/>
      <c r="M63" s="324"/>
      <c r="N63" s="325"/>
      <c r="O63" s="325"/>
      <c r="P63" s="71"/>
      <c r="Q63" s="71"/>
      <c r="R63" s="71"/>
      <c r="S63" s="71"/>
      <c r="T63" s="71"/>
      <c r="U63" s="71"/>
      <c r="V63" s="71"/>
      <c r="W63" s="71"/>
      <c r="X63" s="71"/>
      <c r="Y63" s="71"/>
      <c r="Z63" s="71"/>
    </row>
    <row r="64" spans="1:26" ht="14.25" customHeight="1">
      <c r="A64" s="71"/>
      <c r="B64" s="12" t="s">
        <v>64</v>
      </c>
      <c r="C64" s="324"/>
      <c r="D64" s="324"/>
      <c r="E64" s="72"/>
      <c r="F64" s="325" t="s">
        <v>32</v>
      </c>
      <c r="G64" s="325"/>
      <c r="H64" s="326"/>
      <c r="I64" s="72"/>
      <c r="J64" s="324" t="s">
        <v>3624</v>
      </c>
      <c r="K64" s="71"/>
      <c r="L64" s="71"/>
      <c r="M64" s="324"/>
      <c r="N64" s="325"/>
      <c r="O64" s="325"/>
      <c r="P64" s="71"/>
      <c r="Q64" s="71"/>
      <c r="R64" s="71"/>
      <c r="S64" s="71"/>
      <c r="T64" s="71"/>
      <c r="U64" s="71"/>
      <c r="V64" s="71"/>
      <c r="W64" s="71"/>
      <c r="X64" s="71"/>
      <c r="Y64" s="71"/>
      <c r="Z64" s="71"/>
    </row>
    <row r="65" spans="1:26" ht="14.25" customHeight="1">
      <c r="A65" s="71"/>
      <c r="B65" s="36" t="s">
        <v>3625</v>
      </c>
      <c r="C65" s="321"/>
      <c r="D65" s="321"/>
      <c r="E65" s="72"/>
      <c r="F65" s="322" t="s">
        <v>60</v>
      </c>
      <c r="G65" s="322"/>
      <c r="H65" s="323"/>
      <c r="I65" s="72"/>
      <c r="J65" s="321">
        <v>9</v>
      </c>
      <c r="K65" s="71"/>
      <c r="L65" s="71"/>
      <c r="M65" s="321"/>
      <c r="N65" s="322"/>
      <c r="O65" s="322"/>
      <c r="P65" s="71"/>
      <c r="Q65" s="71"/>
      <c r="R65" s="71"/>
      <c r="S65" s="71"/>
      <c r="T65" s="71"/>
      <c r="U65" s="71"/>
      <c r="V65" s="71"/>
      <c r="W65" s="71"/>
      <c r="X65" s="71"/>
      <c r="Y65" s="71"/>
      <c r="Z65" s="71"/>
    </row>
    <row r="66" spans="1:26" ht="14.25" customHeight="1">
      <c r="A66" s="71"/>
      <c r="B66" s="12" t="s">
        <v>61</v>
      </c>
      <c r="C66" s="324"/>
      <c r="D66" s="324"/>
      <c r="E66" s="72"/>
      <c r="F66" s="325" t="s">
        <v>32</v>
      </c>
      <c r="G66" s="325"/>
      <c r="H66" s="326"/>
      <c r="I66" s="72"/>
      <c r="J66" s="324" t="s">
        <v>3626</v>
      </c>
      <c r="K66" s="71"/>
      <c r="L66" s="71"/>
      <c r="M66" s="324"/>
      <c r="N66" s="325"/>
      <c r="O66" s="325"/>
      <c r="P66" s="71"/>
      <c r="Q66" s="71"/>
      <c r="R66" s="71"/>
      <c r="S66" s="71"/>
      <c r="T66" s="71"/>
      <c r="U66" s="71"/>
      <c r="V66" s="71"/>
      <c r="W66" s="71"/>
      <c r="X66" s="71"/>
      <c r="Y66" s="71"/>
      <c r="Z66" s="71"/>
    </row>
    <row r="67" spans="1:26" ht="14.25" customHeight="1">
      <c r="A67" s="71"/>
      <c r="B67" s="12" t="s">
        <v>63</v>
      </c>
      <c r="C67" s="324"/>
      <c r="D67" s="324"/>
      <c r="E67" s="72"/>
      <c r="F67" s="325" t="s">
        <v>32</v>
      </c>
      <c r="G67" s="325"/>
      <c r="H67" s="326"/>
      <c r="I67" s="72"/>
      <c r="J67" s="324" t="s">
        <v>3627</v>
      </c>
      <c r="K67" s="71"/>
      <c r="L67" s="71"/>
      <c r="M67" s="324"/>
      <c r="N67" s="325"/>
      <c r="O67" s="325"/>
      <c r="P67" s="71"/>
      <c r="Q67" s="71"/>
      <c r="R67" s="71"/>
      <c r="S67" s="71"/>
      <c r="T67" s="71"/>
      <c r="U67" s="71"/>
      <c r="V67" s="71"/>
      <c r="W67" s="71"/>
      <c r="X67" s="71"/>
      <c r="Y67" s="71"/>
      <c r="Z67" s="71"/>
    </row>
    <row r="68" spans="1:26" ht="14.25" customHeight="1">
      <c r="A68" s="71"/>
      <c r="B68" s="12" t="s">
        <v>64</v>
      </c>
      <c r="C68" s="324"/>
      <c r="D68" s="324"/>
      <c r="E68" s="72"/>
      <c r="F68" s="325" t="s">
        <v>32</v>
      </c>
      <c r="G68" s="325"/>
      <c r="H68" s="326"/>
      <c r="I68" s="72"/>
      <c r="J68" s="324" t="s">
        <v>3628</v>
      </c>
      <c r="K68" s="71"/>
      <c r="L68" s="71"/>
      <c r="M68" s="324"/>
      <c r="N68" s="325"/>
      <c r="O68" s="325"/>
      <c r="P68" s="71"/>
      <c r="Q68" s="71"/>
      <c r="R68" s="71"/>
      <c r="S68" s="71"/>
      <c r="T68" s="71"/>
      <c r="U68" s="71"/>
      <c r="V68" s="71"/>
      <c r="W68" s="71"/>
      <c r="X68" s="71"/>
      <c r="Y68" s="71"/>
      <c r="Z68" s="71"/>
    </row>
    <row r="69" spans="1:26" ht="14.25" customHeight="1">
      <c r="A69" s="71"/>
      <c r="B69" s="36" t="s">
        <v>3629</v>
      </c>
      <c r="C69" s="321"/>
      <c r="D69" s="321"/>
      <c r="E69" s="72"/>
      <c r="F69" s="322" t="s">
        <v>60</v>
      </c>
      <c r="G69" s="322"/>
      <c r="H69" s="323"/>
      <c r="I69" s="72"/>
      <c r="J69" s="321">
        <v>10</v>
      </c>
      <c r="K69" s="71"/>
      <c r="L69" s="71"/>
      <c r="M69" s="321"/>
      <c r="N69" s="322"/>
      <c r="O69" s="322"/>
      <c r="P69" s="71"/>
      <c r="Q69" s="71"/>
      <c r="R69" s="71"/>
      <c r="S69" s="71"/>
      <c r="T69" s="71"/>
      <c r="U69" s="71"/>
      <c r="V69" s="71"/>
      <c r="W69" s="71"/>
      <c r="X69" s="71"/>
      <c r="Y69" s="71"/>
      <c r="Z69" s="71"/>
    </row>
    <row r="70" spans="1:26" ht="14.25" customHeight="1">
      <c r="A70" s="71"/>
      <c r="B70" s="12" t="s">
        <v>61</v>
      </c>
      <c r="C70" s="324"/>
      <c r="D70" s="324"/>
      <c r="E70" s="72"/>
      <c r="F70" s="325" t="s">
        <v>32</v>
      </c>
      <c r="G70" s="325"/>
      <c r="H70" s="326"/>
      <c r="I70" s="72"/>
      <c r="J70" s="324" t="s">
        <v>3630</v>
      </c>
      <c r="K70" s="71"/>
      <c r="L70" s="71"/>
      <c r="M70" s="324"/>
      <c r="N70" s="325"/>
      <c r="O70" s="325"/>
      <c r="P70" s="71"/>
      <c r="Q70" s="71"/>
      <c r="R70" s="71"/>
      <c r="S70" s="71"/>
      <c r="T70" s="71"/>
      <c r="U70" s="71"/>
      <c r="V70" s="71"/>
      <c r="W70" s="71"/>
      <c r="X70" s="71"/>
      <c r="Y70" s="71"/>
      <c r="Z70" s="71"/>
    </row>
    <row r="71" spans="1:26" ht="14.25" customHeight="1">
      <c r="A71" s="71"/>
      <c r="B71" s="12" t="s">
        <v>63</v>
      </c>
      <c r="C71" s="324"/>
      <c r="D71" s="324"/>
      <c r="E71" s="72"/>
      <c r="F71" s="325" t="s">
        <v>32</v>
      </c>
      <c r="G71" s="325"/>
      <c r="H71" s="326"/>
      <c r="I71" s="72"/>
      <c r="J71" s="324" t="s">
        <v>3631</v>
      </c>
      <c r="K71" s="71"/>
      <c r="L71" s="71"/>
      <c r="M71" s="324"/>
      <c r="N71" s="325"/>
      <c r="O71" s="325"/>
      <c r="P71" s="71"/>
      <c r="Q71" s="71"/>
      <c r="R71" s="71"/>
      <c r="S71" s="71"/>
      <c r="T71" s="71"/>
      <c r="U71" s="71"/>
      <c r="V71" s="71"/>
      <c r="W71" s="71"/>
      <c r="X71" s="71"/>
      <c r="Y71" s="71"/>
      <c r="Z71" s="71"/>
    </row>
    <row r="72" spans="1:26" ht="14.25" customHeight="1">
      <c r="A72" s="71"/>
      <c r="B72" s="12" t="s">
        <v>64</v>
      </c>
      <c r="C72" s="324"/>
      <c r="D72" s="324"/>
      <c r="E72" s="72"/>
      <c r="F72" s="325" t="s">
        <v>32</v>
      </c>
      <c r="G72" s="325"/>
      <c r="H72" s="326"/>
      <c r="I72" s="72"/>
      <c r="J72" s="324" t="s">
        <v>3632</v>
      </c>
      <c r="K72" s="71"/>
      <c r="L72" s="71"/>
      <c r="M72" s="324"/>
      <c r="N72" s="325"/>
      <c r="O72" s="325"/>
      <c r="P72" s="71"/>
      <c r="Q72" s="71"/>
      <c r="R72" s="71"/>
      <c r="S72" s="71"/>
      <c r="T72" s="71"/>
      <c r="U72" s="71"/>
      <c r="V72" s="71"/>
      <c r="W72" s="71"/>
      <c r="X72" s="71"/>
      <c r="Y72" s="71"/>
      <c r="Z72" s="71"/>
    </row>
    <row r="73" spans="1:26" ht="14.25" customHeight="1">
      <c r="A73" s="71"/>
      <c r="B73" s="16" t="s">
        <v>412</v>
      </c>
      <c r="C73" s="318" t="s">
        <v>2423</v>
      </c>
      <c r="D73" s="318" t="s">
        <v>3577</v>
      </c>
      <c r="E73" s="72"/>
      <c r="F73" s="317" t="s">
        <v>24</v>
      </c>
      <c r="G73" s="317" t="s">
        <v>997</v>
      </c>
      <c r="H73" s="318" t="s">
        <v>2424</v>
      </c>
      <c r="I73" s="72"/>
      <c r="J73" s="92" t="s">
        <v>3578</v>
      </c>
      <c r="K73" s="71"/>
      <c r="L73" s="71"/>
      <c r="M73" s="92"/>
      <c r="N73" s="317"/>
      <c r="O73" s="317"/>
      <c r="P73" s="71"/>
      <c r="Q73" s="71"/>
      <c r="R73" s="71"/>
      <c r="S73" s="71"/>
      <c r="T73" s="71"/>
      <c r="U73" s="71"/>
      <c r="V73" s="71"/>
      <c r="W73" s="71"/>
      <c r="X73" s="71"/>
      <c r="Y73" s="71"/>
      <c r="Z73" s="71"/>
    </row>
    <row r="74" spans="1:26" ht="87.75" customHeight="1">
      <c r="A74" s="71"/>
      <c r="B74" s="16" t="s">
        <v>413</v>
      </c>
      <c r="C74" s="318" t="s">
        <v>2426</v>
      </c>
      <c r="D74" s="318" t="s">
        <v>3577</v>
      </c>
      <c r="E74" s="72"/>
      <c r="F74" s="317" t="s">
        <v>24</v>
      </c>
      <c r="G74" s="317"/>
      <c r="H74" s="318"/>
      <c r="I74" s="72"/>
      <c r="J74" s="92" t="s">
        <v>3578</v>
      </c>
      <c r="K74" s="71"/>
      <c r="L74" s="71"/>
      <c r="M74" s="92" t="s">
        <v>3633</v>
      </c>
      <c r="N74" s="317" t="s">
        <v>3582</v>
      </c>
      <c r="O74" s="317" t="s">
        <v>3634</v>
      </c>
      <c r="P74" s="71"/>
      <c r="Q74" s="71"/>
      <c r="R74" s="71"/>
      <c r="S74" s="71"/>
      <c r="T74" s="71"/>
      <c r="U74" s="71"/>
      <c r="V74" s="71"/>
      <c r="W74" s="71"/>
      <c r="X74" s="71"/>
      <c r="Y74" s="71"/>
      <c r="Z74" s="71"/>
    </row>
    <row r="75" spans="1:26" ht="14.25" customHeight="1">
      <c r="A75" s="71"/>
      <c r="B75" s="12" t="s">
        <v>414</v>
      </c>
      <c r="C75" s="83" t="s">
        <v>2428</v>
      </c>
      <c r="D75" s="83" t="s">
        <v>3635</v>
      </c>
      <c r="E75" s="72"/>
      <c r="F75" s="313" t="s">
        <v>73</v>
      </c>
      <c r="G75" s="313" t="s">
        <v>997</v>
      </c>
      <c r="H75" s="83" t="s">
        <v>2429</v>
      </c>
      <c r="I75" s="72"/>
      <c r="J75" s="83" t="s">
        <v>6</v>
      </c>
      <c r="K75" s="71"/>
      <c r="L75" s="71"/>
      <c r="M75" s="83"/>
      <c r="N75" s="313"/>
      <c r="O75" s="313"/>
      <c r="P75" s="71"/>
      <c r="Q75" s="71"/>
      <c r="R75" s="71"/>
      <c r="S75" s="71"/>
      <c r="T75" s="71"/>
      <c r="U75" s="71"/>
      <c r="V75" s="71"/>
      <c r="W75" s="71"/>
      <c r="X75" s="71"/>
      <c r="Y75" s="71"/>
      <c r="Z75" s="71"/>
    </row>
    <row r="76" spans="1:26" ht="93" customHeight="1">
      <c r="A76" s="71"/>
      <c r="B76" s="16" t="s">
        <v>416</v>
      </c>
      <c r="C76" s="318" t="s">
        <v>2431</v>
      </c>
      <c r="D76" s="318" t="s">
        <v>3577</v>
      </c>
      <c r="E76" s="72"/>
      <c r="F76" s="317" t="s">
        <v>24</v>
      </c>
      <c r="G76" s="317" t="s">
        <v>997</v>
      </c>
      <c r="H76" s="318" t="s">
        <v>2432</v>
      </c>
      <c r="I76" s="72"/>
      <c r="J76" s="92" t="s">
        <v>3578</v>
      </c>
      <c r="K76" s="71"/>
      <c r="L76" s="71"/>
      <c r="M76" s="92" t="s">
        <v>3636</v>
      </c>
      <c r="N76" s="317" t="s">
        <v>3582</v>
      </c>
      <c r="O76" s="317" t="s">
        <v>3637</v>
      </c>
      <c r="P76" s="71"/>
      <c r="Q76" s="71"/>
      <c r="R76" s="71"/>
      <c r="S76" s="71"/>
      <c r="T76" s="71"/>
      <c r="U76" s="71"/>
      <c r="V76" s="71"/>
      <c r="W76" s="71"/>
      <c r="X76" s="71"/>
      <c r="Y76" s="71"/>
      <c r="Z76" s="71"/>
    </row>
    <row r="77" spans="1:26" ht="87" customHeight="1">
      <c r="A77" s="71"/>
      <c r="B77" s="16" t="s">
        <v>417</v>
      </c>
      <c r="C77" s="318" t="s">
        <v>2434</v>
      </c>
      <c r="D77" s="318" t="s">
        <v>3577</v>
      </c>
      <c r="E77" s="72"/>
      <c r="F77" s="317" t="s">
        <v>24</v>
      </c>
      <c r="G77" s="317" t="s">
        <v>997</v>
      </c>
      <c r="H77" s="318" t="s">
        <v>2435</v>
      </c>
      <c r="I77" s="72"/>
      <c r="J77" s="92" t="s">
        <v>3578</v>
      </c>
      <c r="K77" s="71"/>
      <c r="L77" s="71"/>
      <c r="M77" s="318" t="s">
        <v>3638</v>
      </c>
      <c r="N77" s="317" t="s">
        <v>3582</v>
      </c>
      <c r="O77" s="317" t="s">
        <v>3637</v>
      </c>
      <c r="P77" s="71"/>
      <c r="Q77" s="71"/>
      <c r="R77" s="71"/>
      <c r="S77" s="71"/>
      <c r="T77" s="71"/>
      <c r="U77" s="71"/>
      <c r="V77" s="71"/>
      <c r="W77" s="71"/>
      <c r="X77" s="71"/>
      <c r="Y77" s="71"/>
      <c r="Z77" s="71"/>
    </row>
    <row r="78" spans="1:26" ht="14.25" customHeight="1">
      <c r="A78" s="71"/>
      <c r="B78" s="16" t="s">
        <v>418</v>
      </c>
      <c r="C78" s="318" t="s">
        <v>2437</v>
      </c>
      <c r="D78" s="318" t="s">
        <v>3577</v>
      </c>
      <c r="E78" s="72"/>
      <c r="F78" s="317" t="s">
        <v>24</v>
      </c>
      <c r="G78" s="317" t="s">
        <v>997</v>
      </c>
      <c r="H78" s="318" t="s">
        <v>2438</v>
      </c>
      <c r="I78" s="72"/>
      <c r="J78" s="92" t="s">
        <v>3578</v>
      </c>
      <c r="K78" s="71"/>
      <c r="L78" s="71"/>
      <c r="M78" s="92"/>
      <c r="N78" s="317"/>
      <c r="O78" s="317"/>
      <c r="P78" s="71"/>
      <c r="Q78" s="71"/>
      <c r="R78" s="71"/>
      <c r="S78" s="71"/>
      <c r="T78" s="71"/>
      <c r="U78" s="71"/>
      <c r="V78" s="71"/>
      <c r="W78" s="71"/>
      <c r="X78" s="71"/>
      <c r="Y78" s="71"/>
      <c r="Z78" s="71"/>
    </row>
    <row r="79" spans="1:26" ht="63" customHeight="1">
      <c r="A79" s="71"/>
      <c r="B79" s="12" t="s">
        <v>419</v>
      </c>
      <c r="C79" s="320" t="s">
        <v>2440</v>
      </c>
      <c r="D79" s="320" t="s">
        <v>3639</v>
      </c>
      <c r="E79" s="72"/>
      <c r="F79" s="317" t="s">
        <v>40</v>
      </c>
      <c r="G79" s="317" t="s">
        <v>997</v>
      </c>
      <c r="H79" s="320" t="s">
        <v>2441</v>
      </c>
      <c r="I79" s="72"/>
      <c r="J79" s="319" t="s">
        <v>1666</v>
      </c>
      <c r="K79" s="71"/>
      <c r="L79" s="71"/>
      <c r="M79" s="319"/>
      <c r="N79" s="317"/>
      <c r="O79" s="317"/>
      <c r="P79" s="71"/>
      <c r="Q79" s="71"/>
      <c r="R79" s="71"/>
      <c r="S79" s="71"/>
      <c r="T79" s="71"/>
      <c r="U79" s="71"/>
      <c r="V79" s="71"/>
      <c r="W79" s="71"/>
      <c r="X79" s="71"/>
      <c r="Y79" s="71"/>
      <c r="Z79" s="71"/>
    </row>
    <row r="80" spans="1:26" ht="14.25" customHeight="1">
      <c r="A80" s="71"/>
      <c r="B80" s="12" t="s">
        <v>420</v>
      </c>
      <c r="C80" s="320" t="s">
        <v>2443</v>
      </c>
      <c r="D80" s="320" t="s">
        <v>3577</v>
      </c>
      <c r="E80" s="72"/>
      <c r="F80" s="317" t="s">
        <v>32</v>
      </c>
      <c r="G80" s="317" t="s">
        <v>997</v>
      </c>
      <c r="H80" s="320" t="s">
        <v>2444</v>
      </c>
      <c r="I80" s="72"/>
      <c r="J80" s="319" t="s">
        <v>3575</v>
      </c>
      <c r="K80" s="71"/>
      <c r="L80" s="71"/>
      <c r="M80" s="92" t="s">
        <v>3640</v>
      </c>
      <c r="N80" s="317" t="s">
        <v>3582</v>
      </c>
      <c r="O80" s="317" t="s">
        <v>3637</v>
      </c>
      <c r="P80" s="71"/>
      <c r="Q80" s="71"/>
      <c r="R80" s="71"/>
      <c r="S80" s="71"/>
      <c r="T80" s="71"/>
      <c r="U80" s="71"/>
      <c r="V80" s="71"/>
      <c r="W80" s="71"/>
      <c r="X80" s="71"/>
      <c r="Y80" s="71"/>
      <c r="Z80" s="71"/>
    </row>
    <row r="81" spans="1:26" ht="40.5" customHeight="1">
      <c r="A81" s="71"/>
      <c r="B81" s="12" t="s">
        <v>421</v>
      </c>
      <c r="C81" s="320" t="s">
        <v>2446</v>
      </c>
      <c r="D81" s="320" t="s">
        <v>3641</v>
      </c>
      <c r="E81" s="72"/>
      <c r="F81" s="317" t="s">
        <v>40</v>
      </c>
      <c r="G81" s="317" t="s">
        <v>997</v>
      </c>
      <c r="H81" s="320" t="s">
        <v>2447</v>
      </c>
      <c r="I81" s="72"/>
      <c r="J81" s="319" t="s">
        <v>3642</v>
      </c>
      <c r="K81" s="71"/>
      <c r="L81" s="71"/>
      <c r="M81" s="92" t="s">
        <v>3643</v>
      </c>
      <c r="N81" s="317" t="s">
        <v>3582</v>
      </c>
      <c r="O81" s="317" t="s">
        <v>3637</v>
      </c>
      <c r="P81" s="71"/>
      <c r="Q81" s="71"/>
      <c r="R81" s="71"/>
      <c r="S81" s="71"/>
      <c r="T81" s="71"/>
      <c r="U81" s="71"/>
      <c r="V81" s="71"/>
      <c r="W81" s="71"/>
      <c r="X81" s="71"/>
      <c r="Y81" s="71"/>
      <c r="Z81" s="71"/>
    </row>
    <row r="82" spans="1:26" ht="14.25" customHeight="1">
      <c r="A82" s="71"/>
      <c r="B82" s="12" t="s">
        <v>422</v>
      </c>
      <c r="C82" s="320" t="s">
        <v>2449</v>
      </c>
      <c r="D82" s="320" t="s">
        <v>3641</v>
      </c>
      <c r="E82" s="72"/>
      <c r="F82" s="317" t="s">
        <v>40</v>
      </c>
      <c r="G82" s="317" t="s">
        <v>997</v>
      </c>
      <c r="H82" s="320" t="s">
        <v>2450</v>
      </c>
      <c r="I82" s="72"/>
      <c r="J82" s="319" t="s">
        <v>3644</v>
      </c>
      <c r="K82" s="71"/>
      <c r="L82" s="71"/>
      <c r="M82" s="319" t="s">
        <v>3645</v>
      </c>
      <c r="N82" s="317" t="s">
        <v>3582</v>
      </c>
      <c r="O82" s="317" t="s">
        <v>3637</v>
      </c>
      <c r="P82" s="71"/>
      <c r="Q82" s="71"/>
      <c r="R82" s="71"/>
      <c r="S82" s="71"/>
      <c r="T82" s="71"/>
      <c r="U82" s="71"/>
      <c r="V82" s="71"/>
      <c r="W82" s="71"/>
      <c r="X82" s="71"/>
      <c r="Y82" s="71"/>
      <c r="Z82" s="71"/>
    </row>
    <row r="83" spans="1:26" ht="14.25" customHeight="1">
      <c r="A83" s="71"/>
      <c r="B83" s="12" t="s">
        <v>423</v>
      </c>
      <c r="C83" s="83" t="s">
        <v>2452</v>
      </c>
      <c r="D83" s="83" t="s">
        <v>3635</v>
      </c>
      <c r="E83" s="72"/>
      <c r="F83" s="313" t="s">
        <v>73</v>
      </c>
      <c r="G83" s="313" t="s">
        <v>997</v>
      </c>
      <c r="H83" s="83" t="s">
        <v>2453</v>
      </c>
      <c r="I83" s="72"/>
      <c r="J83" s="83" t="s">
        <v>6</v>
      </c>
      <c r="K83" s="71"/>
      <c r="L83" s="71"/>
      <c r="M83" s="83"/>
      <c r="N83" s="313"/>
      <c r="O83" s="313"/>
      <c r="P83" s="71"/>
      <c r="Q83" s="71"/>
      <c r="R83" s="71"/>
      <c r="S83" s="71"/>
      <c r="T83" s="71"/>
      <c r="U83" s="71"/>
      <c r="V83" s="71"/>
      <c r="W83" s="71"/>
      <c r="X83" s="71"/>
      <c r="Y83" s="71"/>
      <c r="Z83" s="71"/>
    </row>
    <row r="84" spans="1:26" ht="14.25" customHeight="1">
      <c r="A84" s="71"/>
      <c r="B84" s="12" t="s">
        <v>424</v>
      </c>
      <c r="C84" s="83" t="s">
        <v>2455</v>
      </c>
      <c r="D84" s="83" t="s">
        <v>3635</v>
      </c>
      <c r="E84" s="72"/>
      <c r="F84" s="313" t="s">
        <v>73</v>
      </c>
      <c r="G84" s="313" t="s">
        <v>997</v>
      </c>
      <c r="H84" s="83" t="s">
        <v>2456</v>
      </c>
      <c r="I84" s="72"/>
      <c r="J84" s="83" t="s">
        <v>6</v>
      </c>
      <c r="K84" s="71"/>
      <c r="L84" s="71"/>
      <c r="M84" s="92" t="s">
        <v>3646</v>
      </c>
      <c r="N84" s="317" t="s">
        <v>3582</v>
      </c>
      <c r="O84" s="317" t="s">
        <v>3637</v>
      </c>
      <c r="P84" s="71"/>
      <c r="Q84" s="71"/>
      <c r="R84" s="71"/>
      <c r="S84" s="71"/>
      <c r="T84" s="71"/>
      <c r="U84" s="71"/>
      <c r="V84" s="71"/>
      <c r="W84" s="71"/>
      <c r="X84" s="71"/>
      <c r="Y84" s="71"/>
      <c r="Z84" s="71"/>
    </row>
    <row r="85" spans="1:26" ht="14.25" customHeight="1">
      <c r="A85" s="71"/>
      <c r="B85" s="8" t="s">
        <v>425</v>
      </c>
      <c r="C85" s="6"/>
      <c r="D85" s="6"/>
      <c r="E85" s="72"/>
      <c r="F85" s="316"/>
      <c r="G85" s="316"/>
      <c r="H85" s="6"/>
      <c r="I85" s="72"/>
      <c r="J85" s="7"/>
      <c r="K85" s="71"/>
      <c r="L85" s="71"/>
      <c r="M85" s="7"/>
      <c r="N85" s="316"/>
      <c r="O85" s="316"/>
      <c r="P85" s="71"/>
      <c r="Q85" s="71"/>
      <c r="R85" s="71"/>
      <c r="S85" s="71"/>
      <c r="T85" s="71"/>
      <c r="U85" s="71"/>
      <c r="V85" s="71"/>
      <c r="W85" s="71"/>
      <c r="X85" s="71"/>
      <c r="Y85" s="71"/>
      <c r="Z85" s="71"/>
    </row>
    <row r="86" spans="1:26" ht="14.25" customHeight="1">
      <c r="A86" s="71"/>
      <c r="B86" s="12" t="s">
        <v>426</v>
      </c>
      <c r="C86" s="83" t="s">
        <v>2459</v>
      </c>
      <c r="D86" s="83" t="s">
        <v>3635</v>
      </c>
      <c r="E86" s="72"/>
      <c r="F86" s="313" t="s">
        <v>73</v>
      </c>
      <c r="G86" s="313" t="s">
        <v>997</v>
      </c>
      <c r="H86" s="83" t="s">
        <v>2460</v>
      </c>
      <c r="I86" s="72"/>
      <c r="J86" s="83" t="s">
        <v>6</v>
      </c>
      <c r="K86" s="71"/>
      <c r="L86" s="71"/>
      <c r="M86" s="83"/>
      <c r="N86" s="313"/>
      <c r="O86" s="313"/>
      <c r="P86" s="71"/>
      <c r="Q86" s="71"/>
      <c r="R86" s="71"/>
      <c r="S86" s="71"/>
      <c r="T86" s="71"/>
      <c r="U86" s="71"/>
      <c r="V86" s="71"/>
      <c r="W86" s="71"/>
      <c r="X86" s="71"/>
      <c r="Y86" s="71"/>
      <c r="Z86" s="71"/>
    </row>
    <row r="87" spans="1:26" ht="14.25" customHeight="1">
      <c r="A87" s="71"/>
      <c r="B87" s="16" t="s">
        <v>427</v>
      </c>
      <c r="C87" s="318" t="s">
        <v>2462</v>
      </c>
      <c r="D87" s="318" t="s">
        <v>3577</v>
      </c>
      <c r="E87" s="72"/>
      <c r="F87" s="317" t="s">
        <v>24</v>
      </c>
      <c r="G87" s="317" t="s">
        <v>997</v>
      </c>
      <c r="H87" s="318" t="s">
        <v>2463</v>
      </c>
      <c r="I87" s="72"/>
      <c r="J87" s="92" t="s">
        <v>3578</v>
      </c>
      <c r="K87" s="71"/>
      <c r="L87" s="71"/>
      <c r="M87" s="92" t="s">
        <v>3647</v>
      </c>
      <c r="N87" s="317" t="s">
        <v>3582</v>
      </c>
      <c r="O87" s="317" t="s">
        <v>3637</v>
      </c>
      <c r="P87" s="71"/>
      <c r="Q87" s="71"/>
      <c r="R87" s="71"/>
      <c r="S87" s="71"/>
      <c r="T87" s="71"/>
      <c r="U87" s="71"/>
      <c r="V87" s="71"/>
      <c r="W87" s="71"/>
      <c r="X87" s="71"/>
      <c r="Y87" s="71"/>
      <c r="Z87" s="71"/>
    </row>
    <row r="88" spans="1:26" ht="56.25" customHeight="1">
      <c r="A88" s="71"/>
      <c r="B88" s="84" t="s">
        <v>428</v>
      </c>
      <c r="C88" s="6"/>
      <c r="D88" s="6"/>
      <c r="E88" s="72"/>
      <c r="F88" s="316"/>
      <c r="G88" s="316"/>
      <c r="H88" s="6"/>
      <c r="I88" s="72"/>
      <c r="J88" s="7"/>
      <c r="K88" s="71"/>
      <c r="L88" s="71"/>
      <c r="M88" s="7"/>
      <c r="N88" s="316"/>
      <c r="O88" s="316"/>
      <c r="P88" s="71"/>
      <c r="Q88" s="71"/>
      <c r="R88" s="71"/>
      <c r="S88" s="71"/>
      <c r="T88" s="71"/>
      <c r="U88" s="71"/>
      <c r="V88" s="71"/>
      <c r="W88" s="71"/>
      <c r="X88" s="71"/>
      <c r="Y88" s="71"/>
      <c r="Z88" s="71"/>
    </row>
    <row r="89" spans="1:26" ht="115.5" customHeight="1">
      <c r="A89" s="71"/>
      <c r="B89" s="16" t="s">
        <v>429</v>
      </c>
      <c r="C89" s="320" t="s">
        <v>2466</v>
      </c>
      <c r="D89" s="320" t="s">
        <v>3588</v>
      </c>
      <c r="E89" s="72"/>
      <c r="F89" s="317" t="s">
        <v>47</v>
      </c>
      <c r="G89" s="317" t="s">
        <v>1032</v>
      </c>
      <c r="H89" s="320" t="s">
        <v>2467</v>
      </c>
      <c r="I89" s="72"/>
      <c r="J89" s="319" t="s">
        <v>3589</v>
      </c>
      <c r="K89" s="71"/>
      <c r="L89" s="71"/>
      <c r="M89" s="319" t="s">
        <v>3648</v>
      </c>
      <c r="N89" s="317" t="s">
        <v>3591</v>
      </c>
      <c r="O89" s="317"/>
      <c r="P89" s="71"/>
      <c r="Q89" s="71"/>
      <c r="R89" s="71"/>
      <c r="S89" s="71"/>
      <c r="T89" s="71"/>
      <c r="U89" s="71"/>
      <c r="V89" s="71"/>
      <c r="W89" s="71"/>
      <c r="X89" s="71"/>
      <c r="Y89" s="71"/>
      <c r="Z89" s="71"/>
    </row>
    <row r="90" spans="1:26" ht="119.25" customHeight="1">
      <c r="A90" s="71"/>
      <c r="B90" s="16" t="s">
        <v>430</v>
      </c>
      <c r="C90" s="320" t="s">
        <v>2469</v>
      </c>
      <c r="D90" s="320" t="s">
        <v>3649</v>
      </c>
      <c r="E90" s="72"/>
      <c r="F90" s="317" t="s">
        <v>32</v>
      </c>
      <c r="G90" s="317" t="s">
        <v>997</v>
      </c>
      <c r="H90" s="320" t="s">
        <v>2470</v>
      </c>
      <c r="I90" s="72"/>
      <c r="J90" s="319" t="s">
        <v>3575</v>
      </c>
      <c r="K90" s="71"/>
      <c r="L90" s="71"/>
      <c r="M90" s="319" t="s">
        <v>3650</v>
      </c>
      <c r="N90" s="317" t="s">
        <v>3591</v>
      </c>
      <c r="O90" s="317"/>
      <c r="P90" s="71"/>
      <c r="Q90" s="71"/>
      <c r="R90" s="71"/>
      <c r="S90" s="71"/>
      <c r="T90" s="71"/>
      <c r="U90" s="71"/>
      <c r="V90" s="71"/>
      <c r="W90" s="71"/>
      <c r="X90" s="71"/>
      <c r="Y90" s="71"/>
      <c r="Z90" s="71"/>
    </row>
    <row r="91" spans="1:26" ht="157.5" customHeight="1">
      <c r="A91" s="71"/>
      <c r="B91" s="16" t="s">
        <v>431</v>
      </c>
      <c r="C91" s="318" t="s">
        <v>2472</v>
      </c>
      <c r="D91" s="318" t="s">
        <v>3577</v>
      </c>
      <c r="E91" s="72"/>
      <c r="F91" s="317" t="s">
        <v>24</v>
      </c>
      <c r="G91" s="317"/>
      <c r="H91" s="320"/>
      <c r="I91" s="72"/>
      <c r="J91" s="92" t="s">
        <v>3578</v>
      </c>
      <c r="K91" s="71"/>
      <c r="L91" s="71"/>
      <c r="M91" s="92" t="s">
        <v>3651</v>
      </c>
      <c r="N91" s="317" t="s">
        <v>3582</v>
      </c>
      <c r="O91" s="317" t="s">
        <v>3637</v>
      </c>
      <c r="P91" s="71"/>
      <c r="Q91" s="71"/>
      <c r="R91" s="71"/>
      <c r="S91" s="71"/>
      <c r="T91" s="71"/>
      <c r="U91" s="71"/>
      <c r="V91" s="71"/>
      <c r="W91" s="71"/>
      <c r="X91" s="71"/>
      <c r="Y91" s="71"/>
      <c r="Z91" s="71"/>
    </row>
    <row r="92" spans="1:26" ht="14.25" customHeight="1">
      <c r="A92" s="71"/>
      <c r="B92" s="16" t="s">
        <v>432</v>
      </c>
      <c r="C92" s="320" t="s">
        <v>2474</v>
      </c>
      <c r="D92" s="320" t="s">
        <v>3588</v>
      </c>
      <c r="E92" s="72"/>
      <c r="F92" s="317" t="s">
        <v>47</v>
      </c>
      <c r="G92" s="317" t="s">
        <v>1032</v>
      </c>
      <c r="H92" s="320" t="s">
        <v>2475</v>
      </c>
      <c r="I92" s="72"/>
      <c r="J92" s="319" t="s">
        <v>3589</v>
      </c>
      <c r="K92" s="71"/>
      <c r="L92" s="71"/>
      <c r="M92" s="320" t="s">
        <v>3652</v>
      </c>
      <c r="N92" s="317" t="s">
        <v>3591</v>
      </c>
      <c r="O92" s="317"/>
      <c r="P92" s="71"/>
      <c r="Q92" s="71"/>
      <c r="R92" s="71"/>
      <c r="S92" s="71"/>
      <c r="T92" s="71"/>
      <c r="U92" s="71"/>
      <c r="V92" s="71"/>
      <c r="W92" s="71"/>
      <c r="X92" s="71"/>
      <c r="Y92" s="71"/>
      <c r="Z92" s="71"/>
    </row>
    <row r="93" spans="1:26" ht="14.25" customHeight="1">
      <c r="A93" s="71"/>
      <c r="B93" s="16" t="s">
        <v>433</v>
      </c>
      <c r="C93" s="320" t="s">
        <v>2477</v>
      </c>
      <c r="D93" s="320" t="s">
        <v>3649</v>
      </c>
      <c r="E93" s="72"/>
      <c r="F93" s="317" t="s">
        <v>32</v>
      </c>
      <c r="G93" s="317" t="s">
        <v>997</v>
      </c>
      <c r="H93" s="320" t="s">
        <v>2478</v>
      </c>
      <c r="I93" s="72"/>
      <c r="J93" s="319" t="s">
        <v>3575</v>
      </c>
      <c r="K93" s="71"/>
      <c r="L93" s="71"/>
      <c r="M93" s="320" t="s">
        <v>3653</v>
      </c>
      <c r="N93" s="317" t="s">
        <v>3591</v>
      </c>
      <c r="O93" s="317"/>
      <c r="P93" s="71"/>
      <c r="Q93" s="71"/>
      <c r="R93" s="71"/>
      <c r="S93" s="71"/>
      <c r="T93" s="71"/>
      <c r="U93" s="71"/>
      <c r="V93" s="71"/>
      <c r="W93" s="71"/>
      <c r="X93" s="71"/>
      <c r="Y93" s="71"/>
      <c r="Z93" s="71"/>
    </row>
    <row r="94" spans="1:26" ht="14.25" customHeight="1">
      <c r="A94" s="71"/>
      <c r="B94" s="16" t="s">
        <v>434</v>
      </c>
      <c r="C94" s="318" t="s">
        <v>2480</v>
      </c>
      <c r="D94" s="318" t="s">
        <v>3577</v>
      </c>
      <c r="E94" s="72"/>
      <c r="F94" s="317" t="s">
        <v>24</v>
      </c>
      <c r="G94" s="317"/>
      <c r="H94" s="320"/>
      <c r="I94" s="72"/>
      <c r="J94" s="92" t="s">
        <v>3578</v>
      </c>
      <c r="K94" s="71"/>
      <c r="L94" s="71"/>
      <c r="M94" s="92" t="s">
        <v>3654</v>
      </c>
      <c r="N94" s="317" t="s">
        <v>3582</v>
      </c>
      <c r="O94" s="317" t="s">
        <v>3637</v>
      </c>
      <c r="P94" s="71"/>
      <c r="Q94" s="71"/>
      <c r="R94" s="71"/>
      <c r="S94" s="71"/>
      <c r="T94" s="71"/>
      <c r="U94" s="71"/>
      <c r="V94" s="71"/>
      <c r="W94" s="71"/>
      <c r="X94" s="71"/>
      <c r="Y94" s="71"/>
      <c r="Z94" s="71"/>
    </row>
    <row r="95" spans="1:26" ht="14.25" customHeight="1">
      <c r="A95" s="71"/>
      <c r="B95" s="8" t="s">
        <v>435</v>
      </c>
      <c r="C95" s="6"/>
      <c r="D95" s="6"/>
      <c r="E95" s="72"/>
      <c r="F95" s="316"/>
      <c r="G95" s="316"/>
      <c r="H95" s="6"/>
      <c r="I95" s="72"/>
      <c r="J95" s="7"/>
      <c r="K95" s="71"/>
      <c r="L95" s="71"/>
      <c r="M95" s="7"/>
      <c r="N95" s="316"/>
      <c r="O95" s="316"/>
      <c r="P95" s="71"/>
      <c r="Q95" s="71"/>
      <c r="R95" s="71"/>
      <c r="S95" s="71"/>
      <c r="T95" s="71"/>
      <c r="U95" s="71"/>
      <c r="V95" s="71"/>
      <c r="W95" s="71"/>
      <c r="X95" s="71"/>
      <c r="Y95" s="71"/>
      <c r="Z95" s="71"/>
    </row>
    <row r="96" spans="1:26" ht="14.25" customHeight="1">
      <c r="A96" s="71"/>
      <c r="B96" s="12" t="s">
        <v>436</v>
      </c>
      <c r="C96" s="320" t="s">
        <v>2483</v>
      </c>
      <c r="D96" s="320" t="s">
        <v>3577</v>
      </c>
      <c r="E96" s="72"/>
      <c r="F96" s="317" t="s">
        <v>32</v>
      </c>
      <c r="G96" s="317" t="s">
        <v>997</v>
      </c>
      <c r="H96" s="320" t="s">
        <v>2484</v>
      </c>
      <c r="I96" s="72"/>
      <c r="J96" s="319" t="s">
        <v>3575</v>
      </c>
      <c r="K96" s="71"/>
      <c r="L96" s="71"/>
      <c r="M96" s="319" t="s">
        <v>3655</v>
      </c>
      <c r="N96" s="317" t="s">
        <v>3582</v>
      </c>
      <c r="O96" s="317" t="s">
        <v>3634</v>
      </c>
      <c r="P96" s="71"/>
      <c r="Q96" s="71"/>
      <c r="R96" s="71"/>
      <c r="S96" s="71"/>
      <c r="T96" s="71"/>
      <c r="U96" s="71"/>
      <c r="V96" s="71"/>
      <c r="W96" s="71"/>
      <c r="X96" s="71"/>
      <c r="Y96" s="71"/>
      <c r="Z96" s="71"/>
    </row>
    <row r="97" spans="1:26" ht="14.25" customHeight="1">
      <c r="A97" s="71"/>
      <c r="B97" s="12" t="s">
        <v>437</v>
      </c>
      <c r="C97" s="320" t="s">
        <v>2486</v>
      </c>
      <c r="D97" s="320" t="s">
        <v>3577</v>
      </c>
      <c r="E97" s="72"/>
      <c r="F97" s="317" t="s">
        <v>32</v>
      </c>
      <c r="G97" s="317" t="s">
        <v>997</v>
      </c>
      <c r="H97" s="320" t="s">
        <v>2487</v>
      </c>
      <c r="I97" s="72"/>
      <c r="J97" s="319" t="s">
        <v>3575</v>
      </c>
      <c r="K97" s="71"/>
      <c r="L97" s="71"/>
      <c r="M97" s="319" t="s">
        <v>3656</v>
      </c>
      <c r="N97" s="317" t="s">
        <v>3582</v>
      </c>
      <c r="O97" s="317" t="s">
        <v>3634</v>
      </c>
      <c r="P97" s="71"/>
      <c r="Q97" s="71"/>
      <c r="R97" s="71"/>
      <c r="S97" s="71"/>
      <c r="T97" s="71"/>
      <c r="U97" s="71"/>
      <c r="V97" s="71"/>
      <c r="W97" s="71"/>
      <c r="X97" s="71"/>
      <c r="Y97" s="71"/>
      <c r="Z97" s="71"/>
    </row>
    <row r="98" spans="1:26" ht="14.25" customHeight="1">
      <c r="A98" s="71"/>
      <c r="B98" s="12" t="s">
        <v>438</v>
      </c>
      <c r="C98" s="327" t="s">
        <v>2489</v>
      </c>
      <c r="D98" s="328" t="s">
        <v>3594</v>
      </c>
      <c r="E98" s="72"/>
      <c r="F98" s="316"/>
      <c r="G98" s="316" t="s">
        <v>1126</v>
      </c>
      <c r="H98" s="6" t="s">
        <v>2490</v>
      </c>
      <c r="I98" s="72"/>
      <c r="J98" s="7"/>
      <c r="K98" s="71"/>
      <c r="L98" s="71"/>
      <c r="M98" s="7"/>
      <c r="N98" s="316"/>
      <c r="O98" s="316"/>
      <c r="P98" s="71"/>
      <c r="Q98" s="71"/>
      <c r="R98" s="71"/>
      <c r="S98" s="71"/>
      <c r="T98" s="71"/>
      <c r="U98" s="71"/>
      <c r="V98" s="71"/>
      <c r="W98" s="71"/>
      <c r="X98" s="71"/>
      <c r="Y98" s="71"/>
      <c r="Z98" s="71"/>
    </row>
    <row r="99" spans="1:26" ht="14.25" customHeight="1">
      <c r="A99" s="71"/>
      <c r="B99" s="36" t="s">
        <v>120</v>
      </c>
      <c r="C99" s="321"/>
      <c r="D99" s="321"/>
      <c r="E99" s="72"/>
      <c r="F99" s="322" t="s">
        <v>60</v>
      </c>
      <c r="G99" s="322"/>
      <c r="H99" s="323"/>
      <c r="I99" s="72"/>
      <c r="J99" s="321">
        <v>1</v>
      </c>
      <c r="K99" s="71"/>
      <c r="L99" s="71"/>
      <c r="M99" s="321"/>
      <c r="N99" s="322"/>
      <c r="O99" s="322"/>
      <c r="P99" s="71"/>
      <c r="Q99" s="71"/>
      <c r="R99" s="71"/>
      <c r="S99" s="71"/>
      <c r="T99" s="71"/>
      <c r="U99" s="71"/>
      <c r="V99" s="71"/>
      <c r="W99" s="71"/>
      <c r="X99" s="71"/>
      <c r="Y99" s="71"/>
      <c r="Z99" s="71"/>
    </row>
    <row r="100" spans="1:26" ht="14.25" customHeight="1">
      <c r="A100" s="71"/>
      <c r="B100" s="12" t="s">
        <v>121</v>
      </c>
      <c r="C100" s="324"/>
      <c r="D100" s="324"/>
      <c r="E100" s="72"/>
      <c r="F100" s="325" t="s">
        <v>40</v>
      </c>
      <c r="G100" s="325"/>
      <c r="H100" s="326"/>
      <c r="I100" s="72"/>
      <c r="J100" s="324" t="s">
        <v>378</v>
      </c>
      <c r="K100" s="71"/>
      <c r="L100" s="71"/>
      <c r="M100" s="324"/>
      <c r="N100" s="325"/>
      <c r="O100" s="325"/>
      <c r="P100" s="71"/>
      <c r="Q100" s="71"/>
      <c r="R100" s="71"/>
      <c r="S100" s="71"/>
      <c r="T100" s="71"/>
      <c r="U100" s="71"/>
      <c r="V100" s="71"/>
      <c r="W100" s="71"/>
      <c r="X100" s="71"/>
      <c r="Y100" s="71"/>
      <c r="Z100" s="71"/>
    </row>
    <row r="101" spans="1:26" ht="14.25" customHeight="1">
      <c r="A101" s="71"/>
      <c r="B101" s="12" t="s">
        <v>123</v>
      </c>
      <c r="C101" s="324"/>
      <c r="D101" s="324"/>
      <c r="E101" s="72"/>
      <c r="F101" s="325" t="s">
        <v>32</v>
      </c>
      <c r="G101" s="325"/>
      <c r="H101" s="326"/>
      <c r="I101" s="72"/>
      <c r="J101" s="324" t="s">
        <v>3575</v>
      </c>
      <c r="K101" s="71"/>
      <c r="L101" s="71"/>
      <c r="M101" s="324"/>
      <c r="N101" s="325"/>
      <c r="O101" s="325"/>
      <c r="P101" s="71"/>
      <c r="Q101" s="71"/>
      <c r="R101" s="71"/>
      <c r="S101" s="71"/>
      <c r="T101" s="71"/>
      <c r="U101" s="71"/>
      <c r="V101" s="71"/>
      <c r="W101" s="71"/>
      <c r="X101" s="71"/>
      <c r="Y101" s="71"/>
      <c r="Z101" s="71"/>
    </row>
    <row r="102" spans="1:26" ht="14.25" customHeight="1">
      <c r="A102" s="71"/>
      <c r="B102" s="12" t="s">
        <v>125</v>
      </c>
      <c r="C102" s="324"/>
      <c r="D102" s="324"/>
      <c r="E102" s="72"/>
      <c r="F102" s="325" t="s">
        <v>32</v>
      </c>
      <c r="G102" s="325"/>
      <c r="H102" s="326"/>
      <c r="I102" s="72"/>
      <c r="J102" s="324" t="s">
        <v>3575</v>
      </c>
      <c r="K102" s="71"/>
      <c r="L102" s="71"/>
      <c r="M102" s="324"/>
      <c r="N102" s="325"/>
      <c r="O102" s="325"/>
      <c r="P102" s="71"/>
      <c r="Q102" s="71"/>
      <c r="R102" s="71"/>
      <c r="S102" s="71"/>
      <c r="T102" s="71"/>
      <c r="U102" s="71"/>
      <c r="V102" s="71"/>
      <c r="W102" s="71"/>
      <c r="X102" s="71"/>
      <c r="Y102" s="71"/>
      <c r="Z102" s="71"/>
    </row>
    <row r="103" spans="1:26" ht="14.25" customHeight="1">
      <c r="A103" s="71"/>
      <c r="B103" s="12" t="s">
        <v>127</v>
      </c>
      <c r="C103" s="319"/>
      <c r="D103" s="319"/>
      <c r="E103" s="72"/>
      <c r="F103" s="317" t="s">
        <v>40</v>
      </c>
      <c r="G103" s="317"/>
      <c r="H103" s="320"/>
      <c r="I103" s="72"/>
      <c r="J103" s="319" t="s">
        <v>3074</v>
      </c>
      <c r="K103" s="71"/>
      <c r="L103" s="71"/>
      <c r="M103" s="319"/>
      <c r="N103" s="317"/>
      <c r="O103" s="317"/>
      <c r="P103" s="71"/>
      <c r="Q103" s="71"/>
      <c r="R103" s="71"/>
      <c r="S103" s="71"/>
      <c r="T103" s="71"/>
      <c r="U103" s="71"/>
      <c r="V103" s="71"/>
      <c r="W103" s="71"/>
      <c r="X103" s="71"/>
      <c r="Y103" s="71"/>
      <c r="Z103" s="71"/>
    </row>
    <row r="104" spans="1:26" ht="14.25" customHeight="1">
      <c r="A104" s="71"/>
      <c r="B104" s="36" t="s">
        <v>129</v>
      </c>
      <c r="C104" s="321"/>
      <c r="D104" s="321"/>
      <c r="E104" s="72"/>
      <c r="F104" s="322" t="s">
        <v>60</v>
      </c>
      <c r="G104" s="322"/>
      <c r="H104" s="323"/>
      <c r="I104" s="72"/>
      <c r="J104" s="321">
        <v>2</v>
      </c>
      <c r="K104" s="71"/>
      <c r="L104" s="71"/>
      <c r="M104" s="321"/>
      <c r="N104" s="322"/>
      <c r="O104" s="322"/>
      <c r="P104" s="71"/>
      <c r="Q104" s="71"/>
      <c r="R104" s="71"/>
      <c r="S104" s="71"/>
      <c r="T104" s="71"/>
      <c r="U104" s="71"/>
      <c r="V104" s="71"/>
      <c r="W104" s="71"/>
      <c r="X104" s="71"/>
      <c r="Y104" s="71"/>
      <c r="Z104" s="71"/>
    </row>
    <row r="105" spans="1:26" ht="14.25" customHeight="1">
      <c r="A105" s="71"/>
      <c r="B105" s="12" t="s">
        <v>121</v>
      </c>
      <c r="C105" s="324"/>
      <c r="D105" s="324"/>
      <c r="E105" s="72"/>
      <c r="F105" s="325" t="s">
        <v>40</v>
      </c>
      <c r="G105" s="325"/>
      <c r="H105" s="326"/>
      <c r="I105" s="72"/>
      <c r="J105" s="324" t="s">
        <v>378</v>
      </c>
      <c r="K105" s="71"/>
      <c r="L105" s="71"/>
      <c r="M105" s="324"/>
      <c r="N105" s="325"/>
      <c r="O105" s="325"/>
      <c r="P105" s="71"/>
      <c r="Q105" s="71"/>
      <c r="R105" s="71"/>
      <c r="S105" s="71"/>
      <c r="T105" s="71"/>
      <c r="U105" s="71"/>
      <c r="V105" s="71"/>
      <c r="W105" s="71"/>
      <c r="X105" s="71"/>
      <c r="Y105" s="71"/>
      <c r="Z105" s="71"/>
    </row>
    <row r="106" spans="1:26" ht="14.25" customHeight="1">
      <c r="A106" s="71"/>
      <c r="B106" s="12" t="s">
        <v>123</v>
      </c>
      <c r="C106" s="324"/>
      <c r="D106" s="324"/>
      <c r="E106" s="72"/>
      <c r="F106" s="325" t="s">
        <v>32</v>
      </c>
      <c r="G106" s="325"/>
      <c r="H106" s="326"/>
      <c r="I106" s="72"/>
      <c r="J106" s="324" t="s">
        <v>3575</v>
      </c>
      <c r="K106" s="71"/>
      <c r="L106" s="71"/>
      <c r="M106" s="324"/>
      <c r="N106" s="325"/>
      <c r="O106" s="325"/>
      <c r="P106" s="71"/>
      <c r="Q106" s="71"/>
      <c r="R106" s="71"/>
      <c r="S106" s="71"/>
      <c r="T106" s="71"/>
      <c r="U106" s="71"/>
      <c r="V106" s="71"/>
      <c r="W106" s="71"/>
      <c r="X106" s="71"/>
      <c r="Y106" s="71"/>
      <c r="Z106" s="71"/>
    </row>
    <row r="107" spans="1:26" ht="14.25" customHeight="1">
      <c r="A107" s="71"/>
      <c r="B107" s="12" t="s">
        <v>125</v>
      </c>
      <c r="C107" s="324"/>
      <c r="D107" s="324"/>
      <c r="E107" s="72"/>
      <c r="F107" s="325" t="s">
        <v>32</v>
      </c>
      <c r="G107" s="325"/>
      <c r="H107" s="326"/>
      <c r="I107" s="72"/>
      <c r="J107" s="324" t="s">
        <v>3575</v>
      </c>
      <c r="K107" s="71"/>
      <c r="L107" s="71"/>
      <c r="M107" s="324"/>
      <c r="N107" s="325"/>
      <c r="O107" s="325"/>
      <c r="P107" s="71"/>
      <c r="Q107" s="71"/>
      <c r="R107" s="71"/>
      <c r="S107" s="71"/>
      <c r="T107" s="71"/>
      <c r="U107" s="71"/>
      <c r="V107" s="71"/>
      <c r="W107" s="71"/>
      <c r="X107" s="71"/>
      <c r="Y107" s="71"/>
      <c r="Z107" s="71"/>
    </row>
    <row r="108" spans="1:26" ht="14.25" customHeight="1">
      <c r="A108" s="71"/>
      <c r="B108" s="12" t="s">
        <v>127</v>
      </c>
      <c r="C108" s="319"/>
      <c r="D108" s="319"/>
      <c r="E108" s="72"/>
      <c r="F108" s="317" t="s">
        <v>40</v>
      </c>
      <c r="G108" s="317"/>
      <c r="H108" s="320"/>
      <c r="I108" s="72"/>
      <c r="J108" s="319" t="s">
        <v>3074</v>
      </c>
      <c r="K108" s="71"/>
      <c r="L108" s="71"/>
      <c r="M108" s="319"/>
      <c r="N108" s="317"/>
      <c r="O108" s="317"/>
      <c r="P108" s="71"/>
      <c r="Q108" s="71"/>
      <c r="R108" s="71"/>
      <c r="S108" s="71"/>
      <c r="T108" s="71"/>
      <c r="U108" s="71"/>
      <c r="V108" s="71"/>
      <c r="W108" s="71"/>
      <c r="X108" s="71"/>
      <c r="Y108" s="71"/>
      <c r="Z108" s="71"/>
    </row>
    <row r="109" spans="1:26" ht="14.25" customHeight="1">
      <c r="A109" s="71"/>
      <c r="B109" s="36" t="s">
        <v>3657</v>
      </c>
      <c r="C109" s="321"/>
      <c r="D109" s="321"/>
      <c r="E109" s="72"/>
      <c r="F109" s="322" t="s">
        <v>60</v>
      </c>
      <c r="G109" s="322"/>
      <c r="H109" s="323"/>
      <c r="I109" s="72"/>
      <c r="J109" s="321">
        <v>3</v>
      </c>
      <c r="K109" s="71"/>
      <c r="L109" s="71"/>
      <c r="M109" s="321"/>
      <c r="N109" s="322"/>
      <c r="O109" s="322"/>
      <c r="P109" s="71"/>
      <c r="Q109" s="71"/>
      <c r="R109" s="71"/>
      <c r="S109" s="71"/>
      <c r="T109" s="71"/>
      <c r="U109" s="71"/>
      <c r="V109" s="71"/>
      <c r="W109" s="71"/>
      <c r="X109" s="71"/>
      <c r="Y109" s="71"/>
      <c r="Z109" s="71"/>
    </row>
    <row r="110" spans="1:26" ht="14.25" customHeight="1">
      <c r="A110" s="71"/>
      <c r="B110" s="12" t="s">
        <v>121</v>
      </c>
      <c r="C110" s="324"/>
      <c r="D110" s="324"/>
      <c r="E110" s="72"/>
      <c r="F110" s="325" t="s">
        <v>40</v>
      </c>
      <c r="G110" s="325"/>
      <c r="H110" s="326"/>
      <c r="I110" s="72"/>
      <c r="J110" s="324" t="s">
        <v>378</v>
      </c>
      <c r="K110" s="71"/>
      <c r="L110" s="71"/>
      <c r="M110" s="324"/>
      <c r="N110" s="325"/>
      <c r="O110" s="325"/>
      <c r="P110" s="71"/>
      <c r="Q110" s="71"/>
      <c r="R110" s="71"/>
      <c r="S110" s="71"/>
      <c r="T110" s="71"/>
      <c r="U110" s="71"/>
      <c r="V110" s="71"/>
      <c r="W110" s="71"/>
      <c r="X110" s="71"/>
      <c r="Y110" s="71"/>
      <c r="Z110" s="71"/>
    </row>
    <row r="111" spans="1:26" ht="14.25" customHeight="1">
      <c r="A111" s="71"/>
      <c r="B111" s="12" t="s">
        <v>123</v>
      </c>
      <c r="C111" s="324"/>
      <c r="D111" s="324"/>
      <c r="E111" s="72"/>
      <c r="F111" s="325" t="s">
        <v>32</v>
      </c>
      <c r="G111" s="325"/>
      <c r="H111" s="326"/>
      <c r="I111" s="72"/>
      <c r="J111" s="324" t="s">
        <v>3575</v>
      </c>
      <c r="K111" s="71"/>
      <c r="L111" s="71"/>
      <c r="M111" s="324"/>
      <c r="N111" s="325"/>
      <c r="O111" s="325"/>
      <c r="P111" s="71"/>
      <c r="Q111" s="71"/>
      <c r="R111" s="71"/>
      <c r="S111" s="71"/>
      <c r="T111" s="71"/>
      <c r="U111" s="71"/>
      <c r="V111" s="71"/>
      <c r="W111" s="71"/>
      <c r="X111" s="71"/>
      <c r="Y111" s="71"/>
      <c r="Z111" s="71"/>
    </row>
    <row r="112" spans="1:26" ht="14.25" customHeight="1">
      <c r="A112" s="71"/>
      <c r="B112" s="12" t="s">
        <v>125</v>
      </c>
      <c r="C112" s="324"/>
      <c r="D112" s="324"/>
      <c r="E112" s="72"/>
      <c r="F112" s="325" t="s">
        <v>32</v>
      </c>
      <c r="G112" s="325"/>
      <c r="H112" s="326"/>
      <c r="I112" s="72"/>
      <c r="J112" s="324" t="s">
        <v>3575</v>
      </c>
      <c r="K112" s="71"/>
      <c r="L112" s="71"/>
      <c r="M112" s="324"/>
      <c r="N112" s="325"/>
      <c r="O112" s="325"/>
      <c r="P112" s="71"/>
      <c r="Q112" s="71"/>
      <c r="R112" s="71"/>
      <c r="S112" s="71"/>
      <c r="T112" s="71"/>
      <c r="U112" s="71"/>
      <c r="V112" s="71"/>
      <c r="W112" s="71"/>
      <c r="X112" s="71"/>
      <c r="Y112" s="71"/>
      <c r="Z112" s="71"/>
    </row>
    <row r="113" spans="1:26" ht="14.25" customHeight="1">
      <c r="A113" s="71"/>
      <c r="B113" s="12" t="s">
        <v>127</v>
      </c>
      <c r="C113" s="319"/>
      <c r="D113" s="319"/>
      <c r="E113" s="72"/>
      <c r="F113" s="317" t="s">
        <v>40</v>
      </c>
      <c r="G113" s="317"/>
      <c r="H113" s="320"/>
      <c r="I113" s="72"/>
      <c r="J113" s="319" t="s">
        <v>3074</v>
      </c>
      <c r="K113" s="71"/>
      <c r="L113" s="71"/>
      <c r="M113" s="319"/>
      <c r="N113" s="317"/>
      <c r="O113" s="317"/>
      <c r="P113" s="71"/>
      <c r="Q113" s="71"/>
      <c r="R113" s="71"/>
      <c r="S113" s="71"/>
      <c r="T113" s="71"/>
      <c r="U113" s="71"/>
      <c r="V113" s="71"/>
      <c r="W113" s="71"/>
      <c r="X113" s="71"/>
      <c r="Y113" s="71"/>
      <c r="Z113" s="71"/>
    </row>
    <row r="114" spans="1:26" ht="14.25" customHeight="1">
      <c r="A114" s="71"/>
      <c r="B114" s="36" t="s">
        <v>3658</v>
      </c>
      <c r="C114" s="321"/>
      <c r="D114" s="321"/>
      <c r="E114" s="72"/>
      <c r="F114" s="322" t="s">
        <v>60</v>
      </c>
      <c r="G114" s="322"/>
      <c r="H114" s="323"/>
      <c r="I114" s="72"/>
      <c r="J114" s="321">
        <v>4</v>
      </c>
      <c r="K114" s="71"/>
      <c r="L114" s="71"/>
      <c r="M114" s="321"/>
      <c r="N114" s="322"/>
      <c r="O114" s="322"/>
      <c r="P114" s="71"/>
      <c r="Q114" s="71"/>
      <c r="R114" s="71"/>
      <c r="S114" s="71"/>
      <c r="T114" s="71"/>
      <c r="U114" s="71"/>
      <c r="V114" s="71"/>
      <c r="W114" s="71"/>
      <c r="X114" s="71"/>
      <c r="Y114" s="71"/>
      <c r="Z114" s="71"/>
    </row>
    <row r="115" spans="1:26" ht="14.25" customHeight="1">
      <c r="A115" s="71"/>
      <c r="B115" s="12" t="s">
        <v>121</v>
      </c>
      <c r="C115" s="324"/>
      <c r="D115" s="324"/>
      <c r="E115" s="72"/>
      <c r="F115" s="325" t="s">
        <v>40</v>
      </c>
      <c r="G115" s="325"/>
      <c r="H115" s="326"/>
      <c r="I115" s="72"/>
      <c r="J115" s="324" t="s">
        <v>378</v>
      </c>
      <c r="K115" s="71"/>
      <c r="L115" s="71"/>
      <c r="M115" s="324"/>
      <c r="N115" s="325"/>
      <c r="O115" s="325"/>
      <c r="P115" s="71"/>
      <c r="Q115" s="71"/>
      <c r="R115" s="71"/>
      <c r="S115" s="71"/>
      <c r="T115" s="71"/>
      <c r="U115" s="71"/>
      <c r="V115" s="71"/>
      <c r="W115" s="71"/>
      <c r="X115" s="71"/>
      <c r="Y115" s="71"/>
      <c r="Z115" s="71"/>
    </row>
    <row r="116" spans="1:26" ht="14.25" customHeight="1">
      <c r="A116" s="71"/>
      <c r="B116" s="12" t="s">
        <v>123</v>
      </c>
      <c r="C116" s="324"/>
      <c r="D116" s="324"/>
      <c r="E116" s="72"/>
      <c r="F116" s="325" t="s">
        <v>32</v>
      </c>
      <c r="G116" s="325"/>
      <c r="H116" s="326"/>
      <c r="I116" s="72"/>
      <c r="J116" s="324" t="s">
        <v>3575</v>
      </c>
      <c r="K116" s="71"/>
      <c r="L116" s="71"/>
      <c r="M116" s="324"/>
      <c r="N116" s="325"/>
      <c r="O116" s="325"/>
      <c r="P116" s="71"/>
      <c r="Q116" s="71"/>
      <c r="R116" s="71"/>
      <c r="S116" s="71"/>
      <c r="T116" s="71"/>
      <c r="U116" s="71"/>
      <c r="V116" s="71"/>
      <c r="W116" s="71"/>
      <c r="X116" s="71"/>
      <c r="Y116" s="71"/>
      <c r="Z116" s="71"/>
    </row>
    <row r="117" spans="1:26" ht="14.25" customHeight="1">
      <c r="A117" s="71"/>
      <c r="B117" s="12" t="s">
        <v>125</v>
      </c>
      <c r="C117" s="324"/>
      <c r="D117" s="324"/>
      <c r="E117" s="72"/>
      <c r="F117" s="325" t="s">
        <v>32</v>
      </c>
      <c r="G117" s="325"/>
      <c r="H117" s="326"/>
      <c r="I117" s="72"/>
      <c r="J117" s="324" t="s">
        <v>3575</v>
      </c>
      <c r="K117" s="71"/>
      <c r="L117" s="71"/>
      <c r="M117" s="324"/>
      <c r="N117" s="325"/>
      <c r="O117" s="325"/>
      <c r="P117" s="71"/>
      <c r="Q117" s="71"/>
      <c r="R117" s="71"/>
      <c r="S117" s="71"/>
      <c r="T117" s="71"/>
      <c r="U117" s="71"/>
      <c r="V117" s="71"/>
      <c r="W117" s="71"/>
      <c r="X117" s="71"/>
      <c r="Y117" s="71"/>
      <c r="Z117" s="71"/>
    </row>
    <row r="118" spans="1:26" ht="14.25" customHeight="1">
      <c r="A118" s="71"/>
      <c r="B118" s="12" t="s">
        <v>127</v>
      </c>
      <c r="C118" s="319"/>
      <c r="D118" s="319"/>
      <c r="E118" s="72"/>
      <c r="F118" s="317" t="s">
        <v>40</v>
      </c>
      <c r="G118" s="317"/>
      <c r="H118" s="320"/>
      <c r="I118" s="72"/>
      <c r="J118" s="319" t="s">
        <v>3074</v>
      </c>
      <c r="K118" s="71"/>
      <c r="L118" s="71"/>
      <c r="M118" s="319"/>
      <c r="N118" s="317"/>
      <c r="O118" s="317"/>
      <c r="P118" s="71"/>
      <c r="Q118" s="71"/>
      <c r="R118" s="71"/>
      <c r="S118" s="71"/>
      <c r="T118" s="71"/>
      <c r="U118" s="71"/>
      <c r="V118" s="71"/>
      <c r="W118" s="71"/>
      <c r="X118" s="71"/>
      <c r="Y118" s="71"/>
      <c r="Z118" s="71"/>
    </row>
    <row r="119" spans="1:26" ht="14.25" customHeight="1">
      <c r="A119" s="71"/>
      <c r="B119" s="36" t="s">
        <v>3659</v>
      </c>
      <c r="C119" s="321"/>
      <c r="D119" s="321"/>
      <c r="E119" s="72"/>
      <c r="F119" s="322" t="s">
        <v>60</v>
      </c>
      <c r="G119" s="322"/>
      <c r="H119" s="323"/>
      <c r="I119" s="72"/>
      <c r="J119" s="321">
        <v>5</v>
      </c>
      <c r="K119" s="71"/>
      <c r="L119" s="71"/>
      <c r="M119" s="321"/>
      <c r="N119" s="322"/>
      <c r="O119" s="322"/>
      <c r="P119" s="71"/>
      <c r="Q119" s="71"/>
      <c r="R119" s="71"/>
      <c r="S119" s="71"/>
      <c r="T119" s="71"/>
      <c r="U119" s="71"/>
      <c r="V119" s="71"/>
      <c r="W119" s="71"/>
      <c r="X119" s="71"/>
      <c r="Y119" s="71"/>
      <c r="Z119" s="71"/>
    </row>
    <row r="120" spans="1:26" ht="14.25" customHeight="1">
      <c r="A120" s="71"/>
      <c r="B120" s="12" t="s">
        <v>121</v>
      </c>
      <c r="C120" s="324"/>
      <c r="D120" s="324"/>
      <c r="E120" s="72"/>
      <c r="F120" s="325" t="s">
        <v>40</v>
      </c>
      <c r="G120" s="325"/>
      <c r="H120" s="326"/>
      <c r="I120" s="72"/>
      <c r="J120" s="324" t="s">
        <v>378</v>
      </c>
      <c r="K120" s="71"/>
      <c r="L120" s="71"/>
      <c r="M120" s="324"/>
      <c r="N120" s="325"/>
      <c r="O120" s="325"/>
      <c r="P120" s="71"/>
      <c r="Q120" s="71"/>
      <c r="R120" s="71"/>
      <c r="S120" s="71"/>
      <c r="T120" s="71"/>
      <c r="U120" s="71"/>
      <c r="V120" s="71"/>
      <c r="W120" s="71"/>
      <c r="X120" s="71"/>
      <c r="Y120" s="71"/>
      <c r="Z120" s="71"/>
    </row>
    <row r="121" spans="1:26" ht="14.25" customHeight="1">
      <c r="A121" s="71"/>
      <c r="B121" s="12" t="s">
        <v>123</v>
      </c>
      <c r="C121" s="324"/>
      <c r="D121" s="324"/>
      <c r="E121" s="72"/>
      <c r="F121" s="325" t="s">
        <v>32</v>
      </c>
      <c r="G121" s="325"/>
      <c r="H121" s="326"/>
      <c r="I121" s="72"/>
      <c r="J121" s="324" t="s">
        <v>3575</v>
      </c>
      <c r="K121" s="71"/>
      <c r="L121" s="71"/>
      <c r="M121" s="324"/>
      <c r="N121" s="325"/>
      <c r="O121" s="325"/>
      <c r="P121" s="71"/>
      <c r="Q121" s="71"/>
      <c r="R121" s="71"/>
      <c r="S121" s="71"/>
      <c r="T121" s="71"/>
      <c r="U121" s="71"/>
      <c r="V121" s="71"/>
      <c r="W121" s="71"/>
      <c r="X121" s="71"/>
      <c r="Y121" s="71"/>
      <c r="Z121" s="71"/>
    </row>
    <row r="122" spans="1:26" ht="14.25" customHeight="1">
      <c r="A122" s="71"/>
      <c r="B122" s="12" t="s">
        <v>125</v>
      </c>
      <c r="C122" s="324"/>
      <c r="D122" s="324"/>
      <c r="E122" s="72"/>
      <c r="F122" s="325" t="s">
        <v>32</v>
      </c>
      <c r="G122" s="325"/>
      <c r="H122" s="326"/>
      <c r="I122" s="72"/>
      <c r="J122" s="324" t="s">
        <v>3575</v>
      </c>
      <c r="K122" s="71"/>
      <c r="L122" s="71"/>
      <c r="M122" s="324"/>
      <c r="N122" s="325"/>
      <c r="O122" s="325"/>
      <c r="P122" s="71"/>
      <c r="Q122" s="71"/>
      <c r="R122" s="71"/>
      <c r="S122" s="71"/>
      <c r="T122" s="71"/>
      <c r="U122" s="71"/>
      <c r="V122" s="71"/>
      <c r="W122" s="71"/>
      <c r="X122" s="71"/>
      <c r="Y122" s="71"/>
      <c r="Z122" s="71"/>
    </row>
    <row r="123" spans="1:26" ht="14.25" customHeight="1">
      <c r="A123" s="71"/>
      <c r="B123" s="12" t="s">
        <v>127</v>
      </c>
      <c r="C123" s="319"/>
      <c r="D123" s="319"/>
      <c r="E123" s="72"/>
      <c r="F123" s="317" t="s">
        <v>40</v>
      </c>
      <c r="G123" s="317"/>
      <c r="H123" s="320"/>
      <c r="I123" s="72"/>
      <c r="J123" s="319" t="s">
        <v>3074</v>
      </c>
      <c r="K123" s="71"/>
      <c r="L123" s="71"/>
      <c r="M123" s="319"/>
      <c r="N123" s="317"/>
      <c r="O123" s="317"/>
      <c r="P123" s="71"/>
      <c r="Q123" s="71"/>
      <c r="R123" s="71"/>
      <c r="S123" s="71"/>
      <c r="T123" s="71"/>
      <c r="U123" s="71"/>
      <c r="V123" s="71"/>
      <c r="W123" s="71"/>
      <c r="X123" s="71"/>
      <c r="Y123" s="71"/>
      <c r="Z123" s="71"/>
    </row>
    <row r="124" spans="1:26" ht="14.25" customHeight="1">
      <c r="A124" s="71"/>
      <c r="B124" s="36" t="s">
        <v>3660</v>
      </c>
      <c r="C124" s="321"/>
      <c r="D124" s="321"/>
      <c r="E124" s="72"/>
      <c r="F124" s="322" t="s">
        <v>60</v>
      </c>
      <c r="G124" s="322"/>
      <c r="H124" s="323"/>
      <c r="I124" s="72"/>
      <c r="J124" s="321">
        <v>6</v>
      </c>
      <c r="K124" s="71"/>
      <c r="L124" s="71"/>
      <c r="M124" s="321"/>
      <c r="N124" s="322"/>
      <c r="O124" s="322"/>
      <c r="P124" s="71"/>
      <c r="Q124" s="71"/>
      <c r="R124" s="71"/>
      <c r="S124" s="71"/>
      <c r="T124" s="71"/>
      <c r="U124" s="71"/>
      <c r="V124" s="71"/>
      <c r="W124" s="71"/>
      <c r="X124" s="71"/>
      <c r="Y124" s="71"/>
      <c r="Z124" s="71"/>
    </row>
    <row r="125" spans="1:26" ht="14.25" customHeight="1">
      <c r="A125" s="71"/>
      <c r="B125" s="12" t="s">
        <v>121</v>
      </c>
      <c r="C125" s="324"/>
      <c r="D125" s="324"/>
      <c r="E125" s="72"/>
      <c r="F125" s="325" t="s">
        <v>40</v>
      </c>
      <c r="G125" s="325"/>
      <c r="H125" s="326"/>
      <c r="I125" s="72"/>
      <c r="J125" s="324" t="s">
        <v>378</v>
      </c>
      <c r="K125" s="71"/>
      <c r="L125" s="71"/>
      <c r="M125" s="324"/>
      <c r="N125" s="325"/>
      <c r="O125" s="325"/>
      <c r="P125" s="71"/>
      <c r="Q125" s="71"/>
      <c r="R125" s="71"/>
      <c r="S125" s="71"/>
      <c r="T125" s="71"/>
      <c r="U125" s="71"/>
      <c r="V125" s="71"/>
      <c r="W125" s="71"/>
      <c r="X125" s="71"/>
      <c r="Y125" s="71"/>
      <c r="Z125" s="71"/>
    </row>
    <row r="126" spans="1:26" ht="14.25" customHeight="1">
      <c r="A126" s="71"/>
      <c r="B126" s="12" t="s">
        <v>123</v>
      </c>
      <c r="C126" s="324"/>
      <c r="D126" s="324"/>
      <c r="E126" s="72"/>
      <c r="F126" s="325" t="s">
        <v>32</v>
      </c>
      <c r="G126" s="325"/>
      <c r="H126" s="326"/>
      <c r="I126" s="72"/>
      <c r="J126" s="324" t="s">
        <v>3575</v>
      </c>
      <c r="K126" s="71"/>
      <c r="L126" s="71"/>
      <c r="M126" s="324"/>
      <c r="N126" s="325"/>
      <c r="O126" s="325"/>
      <c r="P126" s="71"/>
      <c r="Q126" s="71"/>
      <c r="R126" s="71"/>
      <c r="S126" s="71"/>
      <c r="T126" s="71"/>
      <c r="U126" s="71"/>
      <c r="V126" s="71"/>
      <c r="W126" s="71"/>
      <c r="X126" s="71"/>
      <c r="Y126" s="71"/>
      <c r="Z126" s="71"/>
    </row>
    <row r="127" spans="1:26" ht="14.25" customHeight="1">
      <c r="A127" s="71"/>
      <c r="B127" s="12" t="s">
        <v>125</v>
      </c>
      <c r="C127" s="324"/>
      <c r="D127" s="324"/>
      <c r="E127" s="72"/>
      <c r="F127" s="325" t="s">
        <v>32</v>
      </c>
      <c r="G127" s="325"/>
      <c r="H127" s="326"/>
      <c r="I127" s="72"/>
      <c r="J127" s="324" t="s">
        <v>3575</v>
      </c>
      <c r="K127" s="71"/>
      <c r="L127" s="71"/>
      <c r="M127" s="324"/>
      <c r="N127" s="325"/>
      <c r="O127" s="325"/>
      <c r="P127" s="71"/>
      <c r="Q127" s="71"/>
      <c r="R127" s="71"/>
      <c r="S127" s="71"/>
      <c r="T127" s="71"/>
      <c r="U127" s="71"/>
      <c r="V127" s="71"/>
      <c r="W127" s="71"/>
      <c r="X127" s="71"/>
      <c r="Y127" s="71"/>
      <c r="Z127" s="71"/>
    </row>
    <row r="128" spans="1:26" ht="14.25" customHeight="1">
      <c r="A128" s="71"/>
      <c r="B128" s="12" t="s">
        <v>127</v>
      </c>
      <c r="C128" s="319"/>
      <c r="D128" s="319"/>
      <c r="E128" s="72"/>
      <c r="F128" s="317" t="s">
        <v>40</v>
      </c>
      <c r="G128" s="317"/>
      <c r="H128" s="320"/>
      <c r="I128" s="72"/>
      <c r="J128" s="319" t="s">
        <v>3074</v>
      </c>
      <c r="K128" s="71"/>
      <c r="L128" s="71"/>
      <c r="M128" s="319"/>
      <c r="N128" s="317"/>
      <c r="O128" s="317"/>
      <c r="P128" s="71"/>
      <c r="Q128" s="71"/>
      <c r="R128" s="71"/>
      <c r="S128" s="71"/>
      <c r="T128" s="71"/>
      <c r="U128" s="71"/>
      <c r="V128" s="71"/>
      <c r="W128" s="71"/>
      <c r="X128" s="71"/>
      <c r="Y128" s="71"/>
      <c r="Z128" s="71"/>
    </row>
    <row r="129" spans="1:26" ht="14.25" customHeight="1">
      <c r="A129" s="71"/>
      <c r="B129" s="36" t="s">
        <v>3661</v>
      </c>
      <c r="C129" s="321"/>
      <c r="D129" s="321"/>
      <c r="E129" s="72"/>
      <c r="F129" s="322" t="s">
        <v>60</v>
      </c>
      <c r="G129" s="322"/>
      <c r="H129" s="323"/>
      <c r="I129" s="72"/>
      <c r="J129" s="321">
        <v>7</v>
      </c>
      <c r="K129" s="71"/>
      <c r="L129" s="71"/>
      <c r="M129" s="321"/>
      <c r="N129" s="322"/>
      <c r="O129" s="322"/>
      <c r="P129" s="71"/>
      <c r="Q129" s="71"/>
      <c r="R129" s="71"/>
      <c r="S129" s="71"/>
      <c r="T129" s="71"/>
      <c r="U129" s="71"/>
      <c r="V129" s="71"/>
      <c r="W129" s="71"/>
      <c r="X129" s="71"/>
      <c r="Y129" s="71"/>
      <c r="Z129" s="71"/>
    </row>
    <row r="130" spans="1:26" ht="14.25" customHeight="1">
      <c r="A130" s="71"/>
      <c r="B130" s="12" t="s">
        <v>121</v>
      </c>
      <c r="C130" s="324"/>
      <c r="D130" s="324"/>
      <c r="E130" s="72"/>
      <c r="F130" s="325" t="s">
        <v>40</v>
      </c>
      <c r="G130" s="325"/>
      <c r="H130" s="326"/>
      <c r="I130" s="72"/>
      <c r="J130" s="324" t="s">
        <v>378</v>
      </c>
      <c r="K130" s="71"/>
      <c r="L130" s="71"/>
      <c r="M130" s="324"/>
      <c r="N130" s="325"/>
      <c r="O130" s="325"/>
      <c r="P130" s="71"/>
      <c r="Q130" s="71"/>
      <c r="R130" s="71"/>
      <c r="S130" s="71"/>
      <c r="T130" s="71"/>
      <c r="U130" s="71"/>
      <c r="V130" s="71"/>
      <c r="W130" s="71"/>
      <c r="X130" s="71"/>
      <c r="Y130" s="71"/>
      <c r="Z130" s="71"/>
    </row>
    <row r="131" spans="1:26" ht="14.25" customHeight="1">
      <c r="A131" s="71"/>
      <c r="B131" s="12" t="s">
        <v>123</v>
      </c>
      <c r="C131" s="324"/>
      <c r="D131" s="324"/>
      <c r="E131" s="72"/>
      <c r="F131" s="325" t="s">
        <v>32</v>
      </c>
      <c r="G131" s="325"/>
      <c r="H131" s="326"/>
      <c r="I131" s="72"/>
      <c r="J131" s="324" t="s">
        <v>3575</v>
      </c>
      <c r="K131" s="71"/>
      <c r="L131" s="71"/>
      <c r="M131" s="324"/>
      <c r="N131" s="325"/>
      <c r="O131" s="325"/>
      <c r="P131" s="71"/>
      <c r="Q131" s="71"/>
      <c r="R131" s="71"/>
      <c r="S131" s="71"/>
      <c r="T131" s="71"/>
      <c r="U131" s="71"/>
      <c r="V131" s="71"/>
      <c r="W131" s="71"/>
      <c r="X131" s="71"/>
      <c r="Y131" s="71"/>
      <c r="Z131" s="71"/>
    </row>
    <row r="132" spans="1:26" ht="14.25" customHeight="1">
      <c r="A132" s="71"/>
      <c r="B132" s="12" t="s">
        <v>125</v>
      </c>
      <c r="C132" s="324"/>
      <c r="D132" s="324"/>
      <c r="E132" s="72"/>
      <c r="F132" s="325" t="s">
        <v>32</v>
      </c>
      <c r="G132" s="325"/>
      <c r="H132" s="326"/>
      <c r="I132" s="72"/>
      <c r="J132" s="324" t="s">
        <v>3575</v>
      </c>
      <c r="K132" s="71"/>
      <c r="L132" s="71"/>
      <c r="M132" s="324"/>
      <c r="N132" s="325"/>
      <c r="O132" s="325"/>
      <c r="P132" s="71"/>
      <c r="Q132" s="71"/>
      <c r="R132" s="71"/>
      <c r="S132" s="71"/>
      <c r="T132" s="71"/>
      <c r="U132" s="71"/>
      <c r="V132" s="71"/>
      <c r="W132" s="71"/>
      <c r="X132" s="71"/>
      <c r="Y132" s="71"/>
      <c r="Z132" s="71"/>
    </row>
    <row r="133" spans="1:26" ht="14.25" customHeight="1">
      <c r="A133" s="71"/>
      <c r="B133" s="12" t="s">
        <v>127</v>
      </c>
      <c r="C133" s="319"/>
      <c r="D133" s="319"/>
      <c r="E133" s="72"/>
      <c r="F133" s="317" t="s">
        <v>40</v>
      </c>
      <c r="G133" s="317"/>
      <c r="H133" s="320"/>
      <c r="I133" s="72"/>
      <c r="J133" s="319" t="s">
        <v>3074</v>
      </c>
      <c r="K133" s="71"/>
      <c r="L133" s="71"/>
      <c r="M133" s="319"/>
      <c r="N133" s="317"/>
      <c r="O133" s="317"/>
      <c r="P133" s="71"/>
      <c r="Q133" s="71"/>
      <c r="R133" s="71"/>
      <c r="S133" s="71"/>
      <c r="T133" s="71"/>
      <c r="U133" s="71"/>
      <c r="V133" s="71"/>
      <c r="W133" s="71"/>
      <c r="X133" s="71"/>
      <c r="Y133" s="71"/>
      <c r="Z133" s="71"/>
    </row>
    <row r="134" spans="1:26" ht="14.25" customHeight="1">
      <c r="A134" s="71"/>
      <c r="B134" s="36" t="s">
        <v>3662</v>
      </c>
      <c r="C134" s="321"/>
      <c r="D134" s="321"/>
      <c r="E134" s="72"/>
      <c r="F134" s="322" t="s">
        <v>60</v>
      </c>
      <c r="G134" s="322"/>
      <c r="H134" s="323"/>
      <c r="I134" s="72"/>
      <c r="J134" s="321">
        <v>8</v>
      </c>
      <c r="K134" s="71"/>
      <c r="L134" s="71"/>
      <c r="M134" s="321"/>
      <c r="N134" s="322"/>
      <c r="O134" s="322"/>
      <c r="P134" s="71"/>
      <c r="Q134" s="71"/>
      <c r="R134" s="71"/>
      <c r="S134" s="71"/>
      <c r="T134" s="71"/>
      <c r="U134" s="71"/>
      <c r="V134" s="71"/>
      <c r="W134" s="71"/>
      <c r="X134" s="71"/>
      <c r="Y134" s="71"/>
      <c r="Z134" s="71"/>
    </row>
    <row r="135" spans="1:26" ht="14.25" customHeight="1">
      <c r="A135" s="71"/>
      <c r="B135" s="12" t="s">
        <v>121</v>
      </c>
      <c r="C135" s="324"/>
      <c r="D135" s="324"/>
      <c r="E135" s="72"/>
      <c r="F135" s="325" t="s">
        <v>40</v>
      </c>
      <c r="G135" s="325"/>
      <c r="H135" s="326"/>
      <c r="I135" s="72"/>
      <c r="J135" s="324" t="s">
        <v>378</v>
      </c>
      <c r="K135" s="71"/>
      <c r="L135" s="71"/>
      <c r="M135" s="324"/>
      <c r="N135" s="325"/>
      <c r="O135" s="325"/>
      <c r="P135" s="71"/>
      <c r="Q135" s="71"/>
      <c r="R135" s="71"/>
      <c r="S135" s="71"/>
      <c r="T135" s="71"/>
      <c r="U135" s="71"/>
      <c r="V135" s="71"/>
      <c r="W135" s="71"/>
      <c r="X135" s="71"/>
      <c r="Y135" s="71"/>
      <c r="Z135" s="71"/>
    </row>
    <row r="136" spans="1:26" ht="14.25" customHeight="1">
      <c r="A136" s="71"/>
      <c r="B136" s="12" t="s">
        <v>123</v>
      </c>
      <c r="C136" s="324"/>
      <c r="D136" s="324"/>
      <c r="E136" s="72"/>
      <c r="F136" s="325" t="s">
        <v>32</v>
      </c>
      <c r="G136" s="325"/>
      <c r="H136" s="326"/>
      <c r="I136" s="72"/>
      <c r="J136" s="324" t="s">
        <v>3575</v>
      </c>
      <c r="K136" s="71"/>
      <c r="L136" s="71"/>
      <c r="M136" s="324"/>
      <c r="N136" s="325"/>
      <c r="O136" s="325"/>
      <c r="P136" s="71"/>
      <c r="Q136" s="71"/>
      <c r="R136" s="71"/>
      <c r="S136" s="71"/>
      <c r="T136" s="71"/>
      <c r="U136" s="71"/>
      <c r="V136" s="71"/>
      <c r="W136" s="71"/>
      <c r="X136" s="71"/>
      <c r="Y136" s="71"/>
      <c r="Z136" s="71"/>
    </row>
    <row r="137" spans="1:26" ht="14.25" customHeight="1">
      <c r="A137" s="71"/>
      <c r="B137" s="12" t="s">
        <v>125</v>
      </c>
      <c r="C137" s="324"/>
      <c r="D137" s="324"/>
      <c r="E137" s="72"/>
      <c r="F137" s="325" t="s">
        <v>32</v>
      </c>
      <c r="G137" s="325"/>
      <c r="H137" s="326"/>
      <c r="I137" s="72"/>
      <c r="J137" s="324" t="s">
        <v>3575</v>
      </c>
      <c r="K137" s="71"/>
      <c r="L137" s="71"/>
      <c r="M137" s="324"/>
      <c r="N137" s="325"/>
      <c r="O137" s="325"/>
      <c r="P137" s="71"/>
      <c r="Q137" s="71"/>
      <c r="R137" s="71"/>
      <c r="S137" s="71"/>
      <c r="T137" s="71"/>
      <c r="U137" s="71"/>
      <c r="V137" s="71"/>
      <c r="W137" s="71"/>
      <c r="X137" s="71"/>
      <c r="Y137" s="71"/>
      <c r="Z137" s="71"/>
    </row>
    <row r="138" spans="1:26" ht="14.25" customHeight="1">
      <c r="A138" s="71"/>
      <c r="B138" s="12" t="s">
        <v>127</v>
      </c>
      <c r="C138" s="319"/>
      <c r="D138" s="319"/>
      <c r="E138" s="72"/>
      <c r="F138" s="317" t="s">
        <v>40</v>
      </c>
      <c r="G138" s="317"/>
      <c r="H138" s="320"/>
      <c r="I138" s="72"/>
      <c r="J138" s="319" t="s">
        <v>3074</v>
      </c>
      <c r="K138" s="71"/>
      <c r="L138" s="71"/>
      <c r="M138" s="319"/>
      <c r="N138" s="317"/>
      <c r="O138" s="317"/>
      <c r="P138" s="71"/>
      <c r="Q138" s="71"/>
      <c r="R138" s="71"/>
      <c r="S138" s="71"/>
      <c r="T138" s="71"/>
      <c r="U138" s="71"/>
      <c r="V138" s="71"/>
      <c r="W138" s="71"/>
      <c r="X138" s="71"/>
      <c r="Y138" s="71"/>
      <c r="Z138" s="71"/>
    </row>
    <row r="139" spans="1:26" ht="14.25" customHeight="1">
      <c r="A139" s="71"/>
      <c r="B139" s="36" t="s">
        <v>3663</v>
      </c>
      <c r="C139" s="321"/>
      <c r="D139" s="321"/>
      <c r="E139" s="72"/>
      <c r="F139" s="322" t="s">
        <v>60</v>
      </c>
      <c r="G139" s="322"/>
      <c r="H139" s="323"/>
      <c r="I139" s="72"/>
      <c r="J139" s="321">
        <v>9</v>
      </c>
      <c r="K139" s="71"/>
      <c r="L139" s="71"/>
      <c r="M139" s="321"/>
      <c r="N139" s="322"/>
      <c r="O139" s="322"/>
      <c r="P139" s="71"/>
      <c r="Q139" s="71"/>
      <c r="R139" s="71"/>
      <c r="S139" s="71"/>
      <c r="T139" s="71"/>
      <c r="U139" s="71"/>
      <c r="V139" s="71"/>
      <c r="W139" s="71"/>
      <c r="X139" s="71"/>
      <c r="Y139" s="71"/>
      <c r="Z139" s="71"/>
    </row>
    <row r="140" spans="1:26" ht="14.25" customHeight="1">
      <c r="A140" s="71"/>
      <c r="B140" s="12" t="s">
        <v>121</v>
      </c>
      <c r="C140" s="324"/>
      <c r="D140" s="324"/>
      <c r="E140" s="72"/>
      <c r="F140" s="325" t="s">
        <v>40</v>
      </c>
      <c r="G140" s="325"/>
      <c r="H140" s="326"/>
      <c r="I140" s="72"/>
      <c r="J140" s="324" t="s">
        <v>378</v>
      </c>
      <c r="K140" s="71"/>
      <c r="L140" s="71"/>
      <c r="M140" s="324"/>
      <c r="N140" s="325"/>
      <c r="O140" s="325"/>
      <c r="P140" s="71"/>
      <c r="Q140" s="71"/>
      <c r="R140" s="71"/>
      <c r="S140" s="71"/>
      <c r="T140" s="71"/>
      <c r="U140" s="71"/>
      <c r="V140" s="71"/>
      <c r="W140" s="71"/>
      <c r="X140" s="71"/>
      <c r="Y140" s="71"/>
      <c r="Z140" s="71"/>
    </row>
    <row r="141" spans="1:26" ht="14.25" customHeight="1">
      <c r="A141" s="71"/>
      <c r="B141" s="12" t="s">
        <v>123</v>
      </c>
      <c r="C141" s="324"/>
      <c r="D141" s="324"/>
      <c r="E141" s="72"/>
      <c r="F141" s="325" t="s">
        <v>32</v>
      </c>
      <c r="G141" s="325"/>
      <c r="H141" s="326"/>
      <c r="I141" s="72"/>
      <c r="J141" s="324" t="s">
        <v>3575</v>
      </c>
      <c r="K141" s="71"/>
      <c r="L141" s="71"/>
      <c r="M141" s="324"/>
      <c r="N141" s="325"/>
      <c r="O141" s="325"/>
      <c r="P141" s="71"/>
      <c r="Q141" s="71"/>
      <c r="R141" s="71"/>
      <c r="S141" s="71"/>
      <c r="T141" s="71"/>
      <c r="U141" s="71"/>
      <c r="V141" s="71"/>
      <c r="W141" s="71"/>
      <c r="X141" s="71"/>
      <c r="Y141" s="71"/>
      <c r="Z141" s="71"/>
    </row>
    <row r="142" spans="1:26" ht="14.25" customHeight="1">
      <c r="A142" s="71"/>
      <c r="B142" s="12" t="s">
        <v>125</v>
      </c>
      <c r="C142" s="324"/>
      <c r="D142" s="324"/>
      <c r="E142" s="72"/>
      <c r="F142" s="325" t="s">
        <v>32</v>
      </c>
      <c r="G142" s="325"/>
      <c r="H142" s="326"/>
      <c r="I142" s="72"/>
      <c r="J142" s="324" t="s">
        <v>3575</v>
      </c>
      <c r="K142" s="71"/>
      <c r="L142" s="71"/>
      <c r="M142" s="324"/>
      <c r="N142" s="325"/>
      <c r="O142" s="325"/>
      <c r="P142" s="71"/>
      <c r="Q142" s="71"/>
      <c r="R142" s="71"/>
      <c r="S142" s="71"/>
      <c r="T142" s="71"/>
      <c r="U142" s="71"/>
      <c r="V142" s="71"/>
      <c r="W142" s="71"/>
      <c r="X142" s="71"/>
      <c r="Y142" s="71"/>
      <c r="Z142" s="71"/>
    </row>
    <row r="143" spans="1:26" ht="14.25" customHeight="1">
      <c r="A143" s="71"/>
      <c r="B143" s="12" t="s">
        <v>127</v>
      </c>
      <c r="C143" s="319"/>
      <c r="D143" s="319"/>
      <c r="E143" s="72"/>
      <c r="F143" s="317" t="s">
        <v>40</v>
      </c>
      <c r="G143" s="317"/>
      <c r="H143" s="320"/>
      <c r="I143" s="72"/>
      <c r="J143" s="319" t="s">
        <v>3074</v>
      </c>
      <c r="K143" s="71"/>
      <c r="L143" s="71"/>
      <c r="M143" s="319"/>
      <c r="N143" s="317"/>
      <c r="O143" s="317"/>
      <c r="P143" s="71"/>
      <c r="Q143" s="71"/>
      <c r="R143" s="71"/>
      <c r="S143" s="71"/>
      <c r="T143" s="71"/>
      <c r="U143" s="71"/>
      <c r="V143" s="71"/>
      <c r="W143" s="71"/>
      <c r="X143" s="71"/>
      <c r="Y143" s="71"/>
      <c r="Z143" s="71"/>
    </row>
    <row r="144" spans="1:26" ht="14.25" customHeight="1">
      <c r="A144" s="71"/>
      <c r="B144" s="36" t="s">
        <v>3664</v>
      </c>
      <c r="C144" s="321"/>
      <c r="D144" s="321"/>
      <c r="E144" s="72"/>
      <c r="F144" s="322" t="s">
        <v>60</v>
      </c>
      <c r="G144" s="322"/>
      <c r="H144" s="323"/>
      <c r="I144" s="72"/>
      <c r="J144" s="321">
        <v>10</v>
      </c>
      <c r="K144" s="71"/>
      <c r="L144" s="71"/>
      <c r="M144" s="321"/>
      <c r="N144" s="322"/>
      <c r="O144" s="322"/>
      <c r="P144" s="71"/>
      <c r="Q144" s="71"/>
      <c r="R144" s="71"/>
      <c r="S144" s="71"/>
      <c r="T144" s="71"/>
      <c r="U144" s="71"/>
      <c r="V144" s="71"/>
      <c r="W144" s="71"/>
      <c r="X144" s="71"/>
      <c r="Y144" s="71"/>
      <c r="Z144" s="71"/>
    </row>
    <row r="145" spans="1:26" ht="14.25" customHeight="1">
      <c r="A145" s="71"/>
      <c r="B145" s="12" t="s">
        <v>121</v>
      </c>
      <c r="C145" s="324"/>
      <c r="D145" s="324"/>
      <c r="E145" s="72"/>
      <c r="F145" s="325" t="s">
        <v>40</v>
      </c>
      <c r="G145" s="325"/>
      <c r="H145" s="326"/>
      <c r="I145" s="72"/>
      <c r="J145" s="324" t="s">
        <v>378</v>
      </c>
      <c r="K145" s="71"/>
      <c r="L145" s="71"/>
      <c r="M145" s="324"/>
      <c r="N145" s="325"/>
      <c r="O145" s="325"/>
      <c r="P145" s="71"/>
      <c r="Q145" s="71"/>
      <c r="R145" s="71"/>
      <c r="S145" s="71"/>
      <c r="T145" s="71"/>
      <c r="U145" s="71"/>
      <c r="V145" s="71"/>
      <c r="W145" s="71"/>
      <c r="X145" s="71"/>
      <c r="Y145" s="71"/>
      <c r="Z145" s="71"/>
    </row>
    <row r="146" spans="1:26" ht="14.25" customHeight="1">
      <c r="A146" s="71"/>
      <c r="B146" s="12" t="s">
        <v>123</v>
      </c>
      <c r="C146" s="324"/>
      <c r="D146" s="324"/>
      <c r="E146" s="72"/>
      <c r="F146" s="325" t="s">
        <v>32</v>
      </c>
      <c r="G146" s="325"/>
      <c r="H146" s="326"/>
      <c r="I146" s="72"/>
      <c r="J146" s="324" t="s">
        <v>3575</v>
      </c>
      <c r="K146" s="71"/>
      <c r="L146" s="71"/>
      <c r="M146" s="324"/>
      <c r="N146" s="325"/>
      <c r="O146" s="325"/>
      <c r="P146" s="71"/>
      <c r="Q146" s="71"/>
      <c r="R146" s="71"/>
      <c r="S146" s="71"/>
      <c r="T146" s="71"/>
      <c r="U146" s="71"/>
      <c r="V146" s="71"/>
      <c r="W146" s="71"/>
      <c r="X146" s="71"/>
      <c r="Y146" s="71"/>
      <c r="Z146" s="71"/>
    </row>
    <row r="147" spans="1:26" ht="14.25" customHeight="1">
      <c r="A147" s="71"/>
      <c r="B147" s="12" t="s">
        <v>125</v>
      </c>
      <c r="C147" s="324"/>
      <c r="D147" s="324"/>
      <c r="E147" s="72"/>
      <c r="F147" s="325" t="s">
        <v>32</v>
      </c>
      <c r="G147" s="325"/>
      <c r="H147" s="326"/>
      <c r="I147" s="72"/>
      <c r="J147" s="324" t="s">
        <v>3575</v>
      </c>
      <c r="K147" s="71"/>
      <c r="L147" s="71"/>
      <c r="M147" s="324"/>
      <c r="N147" s="325"/>
      <c r="O147" s="325"/>
      <c r="P147" s="71"/>
      <c r="Q147" s="71"/>
      <c r="R147" s="71"/>
      <c r="S147" s="71"/>
      <c r="T147" s="71"/>
      <c r="U147" s="71"/>
      <c r="V147" s="71"/>
      <c r="W147" s="71"/>
      <c r="X147" s="71"/>
      <c r="Y147" s="71"/>
      <c r="Z147" s="71"/>
    </row>
    <row r="148" spans="1:26" ht="14.25" customHeight="1">
      <c r="A148" s="71"/>
      <c r="B148" s="12" t="s">
        <v>127</v>
      </c>
      <c r="C148" s="319"/>
      <c r="D148" s="319"/>
      <c r="E148" s="72"/>
      <c r="F148" s="317" t="s">
        <v>40</v>
      </c>
      <c r="G148" s="317"/>
      <c r="H148" s="320"/>
      <c r="I148" s="72"/>
      <c r="J148" s="319" t="s">
        <v>3074</v>
      </c>
      <c r="K148" s="71"/>
      <c r="L148" s="71"/>
      <c r="M148" s="319"/>
      <c r="N148" s="317"/>
      <c r="O148" s="317"/>
      <c r="P148" s="71"/>
      <c r="Q148" s="71"/>
      <c r="R148" s="71"/>
      <c r="S148" s="71"/>
      <c r="T148" s="71"/>
      <c r="U148" s="71"/>
      <c r="V148" s="71"/>
      <c r="W148" s="71"/>
      <c r="X148" s="71"/>
      <c r="Y148" s="71"/>
      <c r="Z148" s="71"/>
    </row>
    <row r="149" spans="1:26" ht="14.25" customHeight="1">
      <c r="A149" s="71"/>
      <c r="B149" s="16" t="s">
        <v>439</v>
      </c>
      <c r="C149" s="318" t="s">
        <v>2498</v>
      </c>
      <c r="D149" s="318" t="s">
        <v>3594</v>
      </c>
      <c r="E149" s="72"/>
      <c r="F149" s="317" t="s">
        <v>24</v>
      </c>
      <c r="G149" s="317" t="s">
        <v>997</v>
      </c>
      <c r="H149" s="318" t="s">
        <v>2499</v>
      </c>
      <c r="I149" s="72"/>
      <c r="J149" s="92" t="s">
        <v>3578</v>
      </c>
      <c r="K149" s="71"/>
      <c r="L149" s="71"/>
      <c r="M149" s="92" t="s">
        <v>3665</v>
      </c>
      <c r="N149" s="317" t="s">
        <v>3582</v>
      </c>
      <c r="O149" s="317" t="s">
        <v>3666</v>
      </c>
      <c r="P149" s="71"/>
      <c r="Q149" s="71"/>
      <c r="R149" s="71"/>
      <c r="S149" s="71"/>
      <c r="T149" s="71"/>
      <c r="U149" s="71"/>
      <c r="V149" s="71"/>
      <c r="W149" s="71"/>
      <c r="X149" s="71"/>
      <c r="Y149" s="71"/>
      <c r="Z149" s="71"/>
    </row>
    <row r="150" spans="1:26" ht="14.25" customHeight="1">
      <c r="A150" s="71"/>
      <c r="B150" s="8" t="s">
        <v>440</v>
      </c>
      <c r="C150" s="6" t="s">
        <v>2501</v>
      </c>
      <c r="D150" s="6" t="s">
        <v>3577</v>
      </c>
      <c r="E150" s="72"/>
      <c r="F150" s="316"/>
      <c r="G150" s="316" t="s">
        <v>1236</v>
      </c>
      <c r="H150" s="6" t="s">
        <v>2502</v>
      </c>
      <c r="I150" s="72"/>
      <c r="J150" s="7"/>
      <c r="K150" s="71"/>
      <c r="L150" s="71"/>
      <c r="M150" s="7" t="s">
        <v>3667</v>
      </c>
      <c r="N150" s="316" t="s">
        <v>3591</v>
      </c>
      <c r="O150" s="316"/>
      <c r="P150" s="71"/>
      <c r="Q150" s="71"/>
      <c r="R150" s="71"/>
      <c r="S150" s="71"/>
      <c r="T150" s="71"/>
      <c r="U150" s="71"/>
      <c r="V150" s="71"/>
      <c r="W150" s="71"/>
      <c r="X150" s="71"/>
      <c r="Y150" s="71"/>
      <c r="Z150" s="71"/>
    </row>
    <row r="151" spans="1:26" ht="14.25" customHeight="1">
      <c r="A151" s="71"/>
      <c r="B151" s="16" t="s">
        <v>441</v>
      </c>
      <c r="C151" s="92"/>
      <c r="D151" s="92"/>
      <c r="E151" s="72"/>
      <c r="F151" s="317" t="s">
        <v>24</v>
      </c>
      <c r="G151" s="317"/>
      <c r="H151" s="318"/>
      <c r="I151" s="72"/>
      <c r="J151" s="92" t="s">
        <v>3578</v>
      </c>
      <c r="K151" s="71"/>
      <c r="L151" s="71"/>
      <c r="M151" s="92"/>
      <c r="N151" s="317"/>
      <c r="O151" s="317"/>
      <c r="P151" s="71"/>
      <c r="Q151" s="71"/>
      <c r="R151" s="71"/>
      <c r="S151" s="71"/>
      <c r="T151" s="71"/>
      <c r="U151" s="71"/>
      <c r="V151" s="71"/>
      <c r="W151" s="71"/>
      <c r="X151" s="71"/>
      <c r="Y151" s="71"/>
      <c r="Z151" s="71"/>
    </row>
    <row r="152" spans="1:26" ht="14.25" customHeight="1">
      <c r="A152" s="71"/>
      <c r="B152" s="16" t="s">
        <v>442</v>
      </c>
      <c r="C152" s="92"/>
      <c r="D152" s="92"/>
      <c r="E152" s="72"/>
      <c r="F152" s="317" t="s">
        <v>24</v>
      </c>
      <c r="G152" s="317"/>
      <c r="H152" s="318"/>
      <c r="I152" s="72"/>
      <c r="J152" s="92" t="s">
        <v>3578</v>
      </c>
      <c r="K152" s="71"/>
      <c r="L152" s="71"/>
      <c r="M152" s="92"/>
      <c r="N152" s="317"/>
      <c r="O152" s="317"/>
      <c r="P152" s="71"/>
      <c r="Q152" s="71"/>
      <c r="R152" s="71"/>
      <c r="S152" s="71"/>
      <c r="T152" s="71"/>
      <c r="U152" s="71"/>
      <c r="V152" s="71"/>
      <c r="W152" s="71"/>
      <c r="X152" s="71"/>
      <c r="Y152" s="71"/>
      <c r="Z152" s="71"/>
    </row>
    <row r="153" spans="1:26" ht="14.25" customHeight="1">
      <c r="A153" s="71"/>
      <c r="B153" s="12" t="s">
        <v>443</v>
      </c>
      <c r="C153" s="320" t="s">
        <v>2506</v>
      </c>
      <c r="D153" s="320" t="s">
        <v>3577</v>
      </c>
      <c r="E153" s="72"/>
      <c r="F153" s="317" t="s">
        <v>32</v>
      </c>
      <c r="G153" s="317"/>
      <c r="H153" s="320"/>
      <c r="I153" s="72"/>
      <c r="J153" s="319" t="s">
        <v>3575</v>
      </c>
      <c r="K153" s="71"/>
      <c r="L153" s="71"/>
      <c r="M153" s="319" t="s">
        <v>3668</v>
      </c>
      <c r="N153" s="317" t="s">
        <v>3582</v>
      </c>
      <c r="O153" s="317" t="s">
        <v>3634</v>
      </c>
      <c r="P153" s="71"/>
      <c r="Q153" s="71"/>
      <c r="R153" s="71"/>
      <c r="S153" s="71"/>
      <c r="T153" s="71"/>
      <c r="U153" s="71"/>
      <c r="V153" s="71"/>
      <c r="W153" s="71"/>
      <c r="X153" s="71"/>
      <c r="Y153" s="71"/>
      <c r="Z153" s="71"/>
    </row>
    <row r="154" spans="1:26" ht="14.25" customHeight="1">
      <c r="A154" s="71"/>
      <c r="B154" s="8" t="s">
        <v>444</v>
      </c>
      <c r="C154" s="6"/>
      <c r="D154" s="6"/>
      <c r="E154" s="72"/>
      <c r="F154" s="316"/>
      <c r="G154" s="316"/>
      <c r="H154" s="6"/>
      <c r="I154" s="72"/>
      <c r="J154" s="7"/>
      <c r="K154" s="71"/>
      <c r="L154" s="71"/>
      <c r="M154" s="7"/>
      <c r="N154" s="316"/>
      <c r="O154" s="316"/>
      <c r="P154" s="71"/>
      <c r="Q154" s="71"/>
      <c r="R154" s="71"/>
      <c r="S154" s="71"/>
      <c r="T154" s="71"/>
      <c r="U154" s="71"/>
      <c r="V154" s="71"/>
      <c r="W154" s="71"/>
      <c r="X154" s="71"/>
      <c r="Y154" s="71"/>
      <c r="Z154" s="71"/>
    </row>
    <row r="155" spans="1:26" ht="14.25" customHeight="1">
      <c r="A155" s="71"/>
      <c r="B155" s="12" t="s">
        <v>445</v>
      </c>
      <c r="C155" s="320" t="s">
        <v>1395</v>
      </c>
      <c r="D155" s="320" t="s">
        <v>3669</v>
      </c>
      <c r="E155" s="72"/>
      <c r="F155" s="317" t="s">
        <v>40</v>
      </c>
      <c r="G155" s="317" t="s">
        <v>997</v>
      </c>
      <c r="H155" s="320" t="s">
        <v>2509</v>
      </c>
      <c r="I155" s="72"/>
      <c r="J155" s="319" t="s">
        <v>1770</v>
      </c>
      <c r="K155" s="71"/>
      <c r="L155" s="71"/>
      <c r="M155" s="319"/>
      <c r="N155" s="317"/>
      <c r="O155" s="317"/>
      <c r="P155" s="71"/>
      <c r="Q155" s="71"/>
      <c r="R155" s="71"/>
      <c r="S155" s="71"/>
      <c r="T155" s="71"/>
      <c r="U155" s="71"/>
      <c r="V155" s="71"/>
      <c r="W155" s="71"/>
      <c r="X155" s="71"/>
      <c r="Y155" s="71"/>
      <c r="Z155" s="71"/>
    </row>
    <row r="156" spans="1:26" ht="14.25" customHeight="1">
      <c r="A156" s="71"/>
      <c r="B156" s="12" t="s">
        <v>446</v>
      </c>
      <c r="C156" s="320" t="s">
        <v>1398</v>
      </c>
      <c r="D156" s="320" t="s">
        <v>3670</v>
      </c>
      <c r="E156" s="72"/>
      <c r="F156" s="317" t="s">
        <v>40</v>
      </c>
      <c r="G156" s="317" t="s">
        <v>997</v>
      </c>
      <c r="H156" s="320" t="s">
        <v>2511</v>
      </c>
      <c r="I156" s="72"/>
      <c r="J156" s="319" t="s">
        <v>231</v>
      </c>
      <c r="K156" s="71"/>
      <c r="L156" s="71"/>
      <c r="M156" s="319"/>
      <c r="N156" s="317"/>
      <c r="O156" s="317"/>
      <c r="P156" s="71"/>
      <c r="Q156" s="71"/>
      <c r="R156" s="71"/>
      <c r="S156" s="71"/>
      <c r="T156" s="71"/>
      <c r="U156" s="71"/>
      <c r="V156" s="71"/>
      <c r="W156" s="71"/>
      <c r="X156" s="71"/>
      <c r="Y156" s="71"/>
      <c r="Z156" s="71"/>
    </row>
    <row r="157" spans="1:26" ht="14.25" customHeight="1">
      <c r="A157" s="71"/>
      <c r="B157" s="16" t="s">
        <v>447</v>
      </c>
      <c r="C157" s="318" t="s">
        <v>2513</v>
      </c>
      <c r="D157" s="318" t="s">
        <v>3577</v>
      </c>
      <c r="E157" s="72"/>
      <c r="F157" s="317" t="s">
        <v>24</v>
      </c>
      <c r="G157" s="317" t="s">
        <v>997</v>
      </c>
      <c r="H157" s="318" t="s">
        <v>2514</v>
      </c>
      <c r="I157" s="72"/>
      <c r="J157" s="92" t="s">
        <v>3578</v>
      </c>
      <c r="K157" s="71"/>
      <c r="L157" s="71"/>
      <c r="M157" s="92"/>
      <c r="N157" s="317"/>
      <c r="O157" s="317"/>
      <c r="P157" s="71"/>
      <c r="Q157" s="71"/>
      <c r="R157" s="71"/>
      <c r="S157" s="71"/>
      <c r="T157" s="71"/>
      <c r="U157" s="71"/>
      <c r="V157" s="71"/>
      <c r="W157" s="71"/>
      <c r="X157" s="71"/>
      <c r="Y157" s="71"/>
      <c r="Z157" s="71"/>
    </row>
    <row r="158" spans="1:26" ht="14.25" customHeight="1">
      <c r="A158" s="71"/>
      <c r="B158" s="12" t="s">
        <v>448</v>
      </c>
      <c r="C158" s="320" t="s">
        <v>1407</v>
      </c>
      <c r="D158" s="320" t="s">
        <v>3577</v>
      </c>
      <c r="E158" s="72"/>
      <c r="F158" s="317" t="s">
        <v>32</v>
      </c>
      <c r="G158" s="317" t="s">
        <v>997</v>
      </c>
      <c r="H158" s="320" t="s">
        <v>2516</v>
      </c>
      <c r="I158" s="72"/>
      <c r="J158" s="319" t="s">
        <v>3575</v>
      </c>
      <c r="K158" s="71"/>
      <c r="L158" s="71"/>
      <c r="M158" s="319"/>
      <c r="N158" s="317"/>
      <c r="O158" s="317"/>
      <c r="P158" s="71"/>
      <c r="Q158" s="71"/>
      <c r="R158" s="71"/>
      <c r="S158" s="71"/>
      <c r="T158" s="71"/>
      <c r="U158" s="71"/>
      <c r="V158" s="71"/>
      <c r="W158" s="71"/>
      <c r="X158" s="71"/>
      <c r="Y158" s="71"/>
      <c r="Z158" s="71"/>
    </row>
    <row r="159" spans="1:26" ht="14.25" customHeight="1">
      <c r="A159" s="71"/>
      <c r="B159" s="12" t="s">
        <v>449</v>
      </c>
      <c r="C159" s="314" t="s">
        <v>2518</v>
      </c>
      <c r="D159" s="314" t="s">
        <v>388</v>
      </c>
      <c r="E159" s="72"/>
      <c r="F159" s="313" t="s">
        <v>8</v>
      </c>
      <c r="G159" s="313" t="s">
        <v>997</v>
      </c>
      <c r="H159" s="314" t="s">
        <v>2519</v>
      </c>
      <c r="I159" s="72"/>
      <c r="J159" s="312" t="s">
        <v>993</v>
      </c>
      <c r="K159" s="71"/>
      <c r="L159" s="71"/>
      <c r="M159" s="312"/>
      <c r="N159" s="313"/>
      <c r="O159" s="313"/>
      <c r="P159" s="71"/>
      <c r="Q159" s="71"/>
      <c r="R159" s="71"/>
      <c r="S159" s="71"/>
      <c r="T159" s="71"/>
      <c r="U159" s="71"/>
      <c r="V159" s="71"/>
      <c r="W159" s="71"/>
      <c r="X159" s="71"/>
      <c r="Y159" s="71"/>
      <c r="Z159" s="71"/>
    </row>
    <row r="160" spans="1:26" ht="14.25" customHeight="1">
      <c r="A160" s="71"/>
      <c r="B160" s="12" t="s">
        <v>450</v>
      </c>
      <c r="C160" s="314" t="s">
        <v>2521</v>
      </c>
      <c r="D160" s="314" t="s">
        <v>388</v>
      </c>
      <c r="E160" s="72"/>
      <c r="F160" s="313" t="s">
        <v>8</v>
      </c>
      <c r="G160" s="313" t="s">
        <v>997</v>
      </c>
      <c r="H160" s="314" t="s">
        <v>2522</v>
      </c>
      <c r="I160" s="72"/>
      <c r="J160" s="312" t="s">
        <v>993</v>
      </c>
      <c r="K160" s="71"/>
      <c r="L160" s="71"/>
      <c r="M160" s="312"/>
      <c r="N160" s="313"/>
      <c r="O160" s="313"/>
      <c r="P160" s="71"/>
      <c r="Q160" s="71"/>
      <c r="R160" s="71"/>
      <c r="S160" s="71"/>
      <c r="T160" s="71"/>
      <c r="U160" s="71"/>
      <c r="V160" s="71"/>
      <c r="W160" s="71"/>
      <c r="X160" s="71"/>
      <c r="Y160" s="71"/>
      <c r="Z160" s="71"/>
    </row>
    <row r="161" spans="1:26" ht="14.25" customHeight="1">
      <c r="A161" s="71"/>
      <c r="B161" s="16" t="s">
        <v>451</v>
      </c>
      <c r="C161" s="318" t="s">
        <v>1416</v>
      </c>
      <c r="D161" s="318" t="s">
        <v>3577</v>
      </c>
      <c r="E161" s="72"/>
      <c r="F161" s="317" t="s">
        <v>24</v>
      </c>
      <c r="G161" s="317" t="s">
        <v>997</v>
      </c>
      <c r="H161" s="318" t="s">
        <v>2524</v>
      </c>
      <c r="I161" s="72"/>
      <c r="J161" s="92" t="s">
        <v>3578</v>
      </c>
      <c r="K161" s="71"/>
      <c r="L161" s="71"/>
      <c r="M161" s="92"/>
      <c r="N161" s="317"/>
      <c r="O161" s="317"/>
      <c r="P161" s="71"/>
      <c r="Q161" s="71"/>
      <c r="R161" s="71"/>
      <c r="S161" s="71"/>
      <c r="T161" s="71"/>
      <c r="U161" s="71"/>
      <c r="V161" s="71"/>
      <c r="W161" s="71"/>
      <c r="X161" s="71"/>
      <c r="Y161" s="71"/>
      <c r="Z161" s="71"/>
    </row>
    <row r="162" spans="1:26" ht="14.25" customHeight="1">
      <c r="A162" s="71"/>
      <c r="B162" s="12" t="s">
        <v>452</v>
      </c>
      <c r="C162" s="320" t="s">
        <v>1419</v>
      </c>
      <c r="D162" s="320" t="s">
        <v>3671</v>
      </c>
      <c r="E162" s="72"/>
      <c r="F162" s="317" t="s">
        <v>32</v>
      </c>
      <c r="G162" s="317" t="s">
        <v>997</v>
      </c>
      <c r="H162" s="320" t="s">
        <v>2526</v>
      </c>
      <c r="I162" s="72"/>
      <c r="J162" s="319" t="s">
        <v>3575</v>
      </c>
      <c r="K162" s="71"/>
      <c r="L162" s="71"/>
      <c r="M162" s="319"/>
      <c r="N162" s="317"/>
      <c r="O162" s="317"/>
      <c r="P162" s="71"/>
      <c r="Q162" s="71"/>
      <c r="R162" s="71"/>
      <c r="S162" s="71"/>
      <c r="T162" s="71"/>
      <c r="U162" s="71"/>
      <c r="V162" s="71"/>
      <c r="W162" s="71"/>
      <c r="X162" s="71"/>
      <c r="Y162" s="71"/>
      <c r="Z162" s="71"/>
    </row>
    <row r="163" spans="1:26" ht="14.25" customHeight="1">
      <c r="A163" s="71"/>
      <c r="B163" s="12" t="s">
        <v>453</v>
      </c>
      <c r="C163" s="320" t="s">
        <v>1422</v>
      </c>
      <c r="D163" s="320" t="s">
        <v>3672</v>
      </c>
      <c r="E163" s="72"/>
      <c r="F163" s="317" t="s">
        <v>32</v>
      </c>
      <c r="G163" s="317" t="s">
        <v>997</v>
      </c>
      <c r="H163" s="320" t="s">
        <v>2528</v>
      </c>
      <c r="I163" s="72"/>
      <c r="J163" s="319" t="s">
        <v>3575</v>
      </c>
      <c r="K163" s="71"/>
      <c r="L163" s="71"/>
      <c r="M163" s="319" t="s">
        <v>3673</v>
      </c>
      <c r="N163" s="317" t="s">
        <v>3582</v>
      </c>
      <c r="O163" s="317" t="s">
        <v>3666</v>
      </c>
      <c r="P163" s="71"/>
      <c r="Q163" s="71"/>
      <c r="R163" s="71"/>
      <c r="S163" s="71"/>
      <c r="T163" s="71"/>
      <c r="U163" s="71"/>
      <c r="V163" s="71"/>
      <c r="W163" s="71"/>
      <c r="X163" s="71"/>
      <c r="Y163" s="71"/>
      <c r="Z163" s="71"/>
    </row>
    <row r="164" spans="1:26" ht="14.25" customHeight="1">
      <c r="A164" s="71"/>
      <c r="B164" s="12" t="s">
        <v>454</v>
      </c>
      <c r="C164" s="320" t="s">
        <v>1425</v>
      </c>
      <c r="D164" s="320" t="s">
        <v>3674</v>
      </c>
      <c r="E164" s="72"/>
      <c r="F164" s="317" t="s">
        <v>32</v>
      </c>
      <c r="G164" s="317" t="s">
        <v>997</v>
      </c>
      <c r="H164" s="320" t="s">
        <v>2530</v>
      </c>
      <c r="I164" s="72"/>
      <c r="J164" s="319" t="s">
        <v>3575</v>
      </c>
      <c r="K164" s="71"/>
      <c r="L164" s="71"/>
      <c r="M164" s="319"/>
      <c r="N164" s="317"/>
      <c r="O164" s="317"/>
      <c r="P164" s="71"/>
      <c r="Q164" s="71"/>
      <c r="R164" s="71"/>
      <c r="S164" s="71"/>
      <c r="T164" s="71"/>
      <c r="U164" s="71"/>
      <c r="V164" s="71"/>
      <c r="W164" s="71"/>
      <c r="X164" s="71"/>
      <c r="Y164" s="71"/>
      <c r="Z164" s="71"/>
    </row>
    <row r="165" spans="1:26" ht="14.25" customHeight="1">
      <c r="A165" s="71"/>
      <c r="B165" s="12" t="s">
        <v>455</v>
      </c>
      <c r="C165" s="83" t="s">
        <v>1431</v>
      </c>
      <c r="D165" s="83" t="s">
        <v>3635</v>
      </c>
      <c r="E165" s="72"/>
      <c r="F165" s="313" t="s">
        <v>73</v>
      </c>
      <c r="G165" s="313" t="s">
        <v>997</v>
      </c>
      <c r="H165" s="83" t="s">
        <v>2532</v>
      </c>
      <c r="I165" s="72"/>
      <c r="J165" s="83" t="s">
        <v>6</v>
      </c>
      <c r="K165" s="71"/>
      <c r="L165" s="71"/>
      <c r="M165" s="83"/>
      <c r="N165" s="313"/>
      <c r="O165" s="313"/>
      <c r="P165" s="71"/>
      <c r="Q165" s="71"/>
      <c r="R165" s="71"/>
      <c r="S165" s="71"/>
      <c r="T165" s="71"/>
      <c r="U165" s="71"/>
      <c r="V165" s="71"/>
      <c r="W165" s="71"/>
      <c r="X165" s="71"/>
      <c r="Y165" s="71"/>
      <c r="Z165" s="71"/>
    </row>
    <row r="166" spans="1:26" ht="14.25" customHeight="1">
      <c r="A166" s="71"/>
      <c r="B166" s="12" t="s">
        <v>456</v>
      </c>
      <c r="C166" s="83" t="s">
        <v>1434</v>
      </c>
      <c r="D166" s="83" t="s">
        <v>3675</v>
      </c>
      <c r="E166" s="72"/>
      <c r="F166" s="313" t="s">
        <v>73</v>
      </c>
      <c r="G166" s="313" t="s">
        <v>997</v>
      </c>
      <c r="H166" s="83" t="s">
        <v>2534</v>
      </c>
      <c r="I166" s="72"/>
      <c r="J166" s="83" t="s">
        <v>6</v>
      </c>
      <c r="K166" s="71"/>
      <c r="L166" s="71"/>
      <c r="M166" s="83"/>
      <c r="N166" s="313"/>
      <c r="O166" s="313"/>
      <c r="P166" s="71"/>
      <c r="Q166" s="71"/>
      <c r="R166" s="71"/>
      <c r="S166" s="71"/>
      <c r="T166" s="71"/>
      <c r="U166" s="71"/>
      <c r="V166" s="71"/>
      <c r="W166" s="71"/>
      <c r="X166" s="71"/>
      <c r="Y166" s="71"/>
      <c r="Z166" s="71"/>
    </row>
    <row r="167" spans="1:26" ht="14.25" customHeight="1">
      <c r="A167" s="71"/>
      <c r="B167" s="12" t="s">
        <v>457</v>
      </c>
      <c r="C167" s="320" t="s">
        <v>1437</v>
      </c>
      <c r="D167" s="320" t="s">
        <v>3676</v>
      </c>
      <c r="E167" s="72"/>
      <c r="F167" s="317" t="s">
        <v>40</v>
      </c>
      <c r="G167" s="317" t="s">
        <v>997</v>
      </c>
      <c r="H167" s="320" t="s">
        <v>2536</v>
      </c>
      <c r="I167" s="72"/>
      <c r="J167" s="319" t="s">
        <v>459</v>
      </c>
      <c r="K167" s="71"/>
      <c r="L167" s="71"/>
      <c r="M167" s="319"/>
      <c r="N167" s="317"/>
      <c r="O167" s="317"/>
      <c r="P167" s="71"/>
      <c r="Q167" s="71"/>
      <c r="R167" s="71"/>
      <c r="S167" s="71"/>
      <c r="T167" s="71"/>
      <c r="U167" s="71"/>
      <c r="V167" s="71"/>
      <c r="W167" s="71"/>
      <c r="X167" s="71"/>
      <c r="Y167" s="71"/>
      <c r="Z167" s="71"/>
    </row>
    <row r="168" spans="1:26" ht="14.25" customHeight="1">
      <c r="A168" s="71"/>
      <c r="B168" s="36" t="s">
        <v>458</v>
      </c>
      <c r="C168" s="320" t="s">
        <v>1440</v>
      </c>
      <c r="D168" s="320" t="s">
        <v>3676</v>
      </c>
      <c r="E168" s="72"/>
      <c r="F168" s="317" t="s">
        <v>251</v>
      </c>
      <c r="G168" s="317"/>
      <c r="H168" s="320"/>
      <c r="I168" s="72"/>
      <c r="J168" s="319" t="s">
        <v>459</v>
      </c>
      <c r="K168" s="71"/>
      <c r="L168" s="71"/>
      <c r="M168" s="319" t="s">
        <v>3677</v>
      </c>
      <c r="N168" s="317" t="s">
        <v>3591</v>
      </c>
      <c r="O168" s="317"/>
      <c r="P168" s="71"/>
      <c r="Q168" s="71"/>
      <c r="R168" s="71"/>
      <c r="S168" s="71"/>
      <c r="T168" s="71"/>
      <c r="U168" s="71"/>
      <c r="V168" s="71"/>
      <c r="W168" s="71"/>
      <c r="X168" s="71"/>
      <c r="Y168" s="71"/>
      <c r="Z168" s="71"/>
    </row>
    <row r="169" spans="1:26" ht="14.25" customHeight="1">
      <c r="A169" s="71"/>
      <c r="B169" s="36" t="s">
        <v>460</v>
      </c>
      <c r="C169" s="319"/>
      <c r="D169" s="319"/>
      <c r="E169" s="72"/>
      <c r="F169" s="317" t="s">
        <v>251</v>
      </c>
      <c r="G169" s="317"/>
      <c r="H169" s="320"/>
      <c r="I169" s="72"/>
      <c r="J169" s="319" t="s">
        <v>461</v>
      </c>
      <c r="K169" s="71"/>
      <c r="L169" s="71"/>
      <c r="M169" s="319"/>
      <c r="N169" s="317"/>
      <c r="O169" s="317"/>
      <c r="P169" s="71"/>
      <c r="Q169" s="71"/>
      <c r="R169" s="71"/>
      <c r="S169" s="71"/>
      <c r="T169" s="71"/>
      <c r="U169" s="71"/>
      <c r="V169" s="71"/>
      <c r="W169" s="71"/>
      <c r="X169" s="71"/>
      <c r="Y169" s="71"/>
      <c r="Z169" s="71"/>
    </row>
    <row r="170" spans="1:26" ht="14.25" customHeight="1">
      <c r="A170" s="71"/>
      <c r="B170" s="36" t="s">
        <v>462</v>
      </c>
      <c r="C170" s="319"/>
      <c r="D170" s="319"/>
      <c r="E170" s="72"/>
      <c r="F170" s="317" t="s">
        <v>251</v>
      </c>
      <c r="G170" s="317"/>
      <c r="H170" s="320"/>
      <c r="I170" s="72"/>
      <c r="J170" s="319" t="s">
        <v>463</v>
      </c>
      <c r="K170" s="71"/>
      <c r="L170" s="71"/>
      <c r="M170" s="319"/>
      <c r="N170" s="317"/>
      <c r="O170" s="317"/>
      <c r="P170" s="71"/>
      <c r="Q170" s="71"/>
      <c r="R170" s="71"/>
      <c r="S170" s="71"/>
      <c r="T170" s="71"/>
      <c r="U170" s="71"/>
      <c r="V170" s="71"/>
      <c r="W170" s="71"/>
      <c r="X170" s="71"/>
      <c r="Y170" s="71"/>
      <c r="Z170" s="71"/>
    </row>
    <row r="171" spans="1:26" ht="14.25" customHeight="1">
      <c r="A171" s="71"/>
      <c r="B171" s="36" t="s">
        <v>464</v>
      </c>
      <c r="C171" s="319"/>
      <c r="D171" s="319"/>
      <c r="E171" s="72"/>
      <c r="F171" s="317" t="s">
        <v>251</v>
      </c>
      <c r="G171" s="317"/>
      <c r="H171" s="320"/>
      <c r="I171" s="72"/>
      <c r="J171" s="319" t="s">
        <v>465</v>
      </c>
      <c r="K171" s="71"/>
      <c r="L171" s="71"/>
      <c r="M171" s="319"/>
      <c r="N171" s="317"/>
      <c r="O171" s="317"/>
      <c r="P171" s="71"/>
      <c r="Q171" s="71"/>
      <c r="R171" s="71"/>
      <c r="S171" s="71"/>
      <c r="T171" s="71"/>
      <c r="U171" s="71"/>
      <c r="V171" s="71"/>
      <c r="W171" s="71"/>
      <c r="X171" s="71"/>
      <c r="Y171" s="71"/>
      <c r="Z171" s="71"/>
    </row>
    <row r="172" spans="1:26" ht="14.25" customHeight="1">
      <c r="A172" s="71"/>
      <c r="B172" s="36" t="s">
        <v>466</v>
      </c>
      <c r="C172" s="319"/>
      <c r="D172" s="319"/>
      <c r="E172" s="72"/>
      <c r="F172" s="317" t="s">
        <v>251</v>
      </c>
      <c r="G172" s="317"/>
      <c r="H172" s="320"/>
      <c r="I172" s="72"/>
      <c r="J172" s="319" t="s">
        <v>467</v>
      </c>
      <c r="K172" s="71"/>
      <c r="L172" s="71"/>
      <c r="M172" s="319"/>
      <c r="N172" s="317"/>
      <c r="O172" s="317"/>
      <c r="P172" s="71"/>
      <c r="Q172" s="71"/>
      <c r="R172" s="71"/>
      <c r="S172" s="71"/>
      <c r="T172" s="71"/>
      <c r="U172" s="71"/>
      <c r="V172" s="71"/>
      <c r="W172" s="71"/>
      <c r="X172" s="71"/>
      <c r="Y172" s="71"/>
      <c r="Z172" s="71"/>
    </row>
    <row r="173" spans="1:26" ht="14.25" customHeight="1">
      <c r="A173" s="71"/>
      <c r="B173" s="36" t="s">
        <v>468</v>
      </c>
      <c r="C173" s="319"/>
      <c r="D173" s="319"/>
      <c r="E173" s="72"/>
      <c r="F173" s="317" t="s">
        <v>251</v>
      </c>
      <c r="G173" s="317"/>
      <c r="H173" s="320"/>
      <c r="I173" s="72"/>
      <c r="J173" s="319" t="s">
        <v>469</v>
      </c>
      <c r="K173" s="71"/>
      <c r="L173" s="71"/>
      <c r="M173" s="319"/>
      <c r="N173" s="317"/>
      <c r="O173" s="317"/>
      <c r="P173" s="71"/>
      <c r="Q173" s="71"/>
      <c r="R173" s="71"/>
      <c r="S173" s="71"/>
      <c r="T173" s="71"/>
      <c r="U173" s="71"/>
      <c r="V173" s="71"/>
      <c r="W173" s="71"/>
      <c r="X173" s="71"/>
      <c r="Y173" s="71"/>
      <c r="Z173" s="71"/>
    </row>
    <row r="174" spans="1:26" ht="14.25" customHeight="1">
      <c r="A174" s="71"/>
      <c r="B174" s="36" t="s">
        <v>470</v>
      </c>
      <c r="C174" s="319"/>
      <c r="D174" s="319"/>
      <c r="E174" s="72"/>
      <c r="F174" s="317" t="s">
        <v>251</v>
      </c>
      <c r="G174" s="317"/>
      <c r="H174" s="320"/>
      <c r="I174" s="72"/>
      <c r="J174" s="319" t="s">
        <v>471</v>
      </c>
      <c r="K174" s="71"/>
      <c r="L174" s="71"/>
      <c r="M174" s="319"/>
      <c r="N174" s="317"/>
      <c r="O174" s="317"/>
      <c r="P174" s="71"/>
      <c r="Q174" s="71"/>
      <c r="R174" s="71"/>
      <c r="S174" s="71"/>
      <c r="T174" s="71"/>
      <c r="U174" s="71"/>
      <c r="V174" s="71"/>
      <c r="W174" s="71"/>
      <c r="X174" s="71"/>
      <c r="Y174" s="71"/>
      <c r="Z174" s="71"/>
    </row>
    <row r="175" spans="1:26" ht="14.25" customHeight="1">
      <c r="A175" s="71"/>
      <c r="B175" s="36" t="s">
        <v>472</v>
      </c>
      <c r="C175" s="319"/>
      <c r="D175" s="319"/>
      <c r="E175" s="72"/>
      <c r="F175" s="317" t="s">
        <v>251</v>
      </c>
      <c r="G175" s="317"/>
      <c r="H175" s="320"/>
      <c r="I175" s="72"/>
      <c r="J175" s="319" t="s">
        <v>473</v>
      </c>
      <c r="K175" s="71"/>
      <c r="L175" s="71"/>
      <c r="M175" s="319"/>
      <c r="N175" s="317"/>
      <c r="O175" s="317"/>
      <c r="P175" s="71"/>
      <c r="Q175" s="71"/>
      <c r="R175" s="71"/>
      <c r="S175" s="71"/>
      <c r="T175" s="71"/>
      <c r="U175" s="71"/>
      <c r="V175" s="71"/>
      <c r="W175" s="71"/>
      <c r="X175" s="71"/>
      <c r="Y175" s="71"/>
      <c r="Z175" s="71"/>
    </row>
    <row r="176" spans="1:26" ht="14.25" customHeight="1">
      <c r="A176" s="71"/>
      <c r="B176" s="36" t="s">
        <v>474</v>
      </c>
      <c r="C176" s="319"/>
      <c r="D176" s="319"/>
      <c r="E176" s="72"/>
      <c r="F176" s="317" t="s">
        <v>251</v>
      </c>
      <c r="G176" s="317"/>
      <c r="H176" s="320"/>
      <c r="I176" s="72"/>
      <c r="J176" s="319" t="s">
        <v>475</v>
      </c>
      <c r="K176" s="71"/>
      <c r="L176" s="71"/>
      <c r="M176" s="319"/>
      <c r="N176" s="317"/>
      <c r="O176" s="317"/>
      <c r="P176" s="71"/>
      <c r="Q176" s="71"/>
      <c r="R176" s="71"/>
      <c r="S176" s="71"/>
      <c r="T176" s="71"/>
      <c r="U176" s="71"/>
      <c r="V176" s="71"/>
      <c r="W176" s="71"/>
      <c r="X176" s="71"/>
      <c r="Y176" s="71"/>
      <c r="Z176" s="71"/>
    </row>
    <row r="177" spans="1:26" ht="14.25" customHeight="1">
      <c r="A177" s="71"/>
      <c r="B177" s="36" t="s">
        <v>476</v>
      </c>
      <c r="C177" s="319"/>
      <c r="D177" s="319"/>
      <c r="E177" s="72"/>
      <c r="F177" s="317" t="s">
        <v>251</v>
      </c>
      <c r="G177" s="317"/>
      <c r="H177" s="320"/>
      <c r="I177" s="72"/>
      <c r="J177" s="319" t="s">
        <v>477</v>
      </c>
      <c r="K177" s="71"/>
      <c r="L177" s="71"/>
      <c r="M177" s="319"/>
      <c r="N177" s="317"/>
      <c r="O177" s="317"/>
      <c r="P177" s="71"/>
      <c r="Q177" s="71"/>
      <c r="R177" s="71"/>
      <c r="S177" s="71"/>
      <c r="T177" s="71"/>
      <c r="U177" s="71"/>
      <c r="V177" s="71"/>
      <c r="W177" s="71"/>
      <c r="X177" s="71"/>
      <c r="Y177" s="71"/>
      <c r="Z177" s="71"/>
    </row>
    <row r="178" spans="1:26" ht="28.5" customHeight="1">
      <c r="A178" s="71"/>
      <c r="B178" s="8" t="s">
        <v>514</v>
      </c>
      <c r="C178" s="7"/>
      <c r="D178" s="7"/>
      <c r="E178" s="72"/>
      <c r="F178" s="316"/>
      <c r="G178" s="316"/>
      <c r="H178" s="6"/>
      <c r="I178" s="72"/>
      <c r="J178" s="7"/>
      <c r="K178" s="71"/>
      <c r="L178" s="71"/>
      <c r="M178" s="7"/>
      <c r="N178" s="316"/>
      <c r="O178" s="316"/>
      <c r="P178" s="71"/>
      <c r="Q178" s="71"/>
      <c r="R178" s="71"/>
      <c r="S178" s="71"/>
      <c r="T178" s="71"/>
      <c r="U178" s="71"/>
      <c r="V178" s="71"/>
      <c r="W178" s="71"/>
      <c r="X178" s="71"/>
      <c r="Y178" s="71"/>
      <c r="Z178" s="71"/>
    </row>
    <row r="179" spans="1:26" ht="14.25" customHeight="1">
      <c r="A179" s="71"/>
      <c r="B179" s="12" t="s">
        <v>515</v>
      </c>
      <c r="C179" s="320" t="s">
        <v>2540</v>
      </c>
      <c r="D179" s="320" t="s">
        <v>3678</v>
      </c>
      <c r="E179" s="72"/>
      <c r="F179" s="317" t="s">
        <v>40</v>
      </c>
      <c r="G179" s="317" t="s">
        <v>997</v>
      </c>
      <c r="H179" s="320" t="s">
        <v>2541</v>
      </c>
      <c r="I179" s="72"/>
      <c r="J179" s="319" t="s">
        <v>144</v>
      </c>
      <c r="K179" s="71"/>
      <c r="L179" s="71"/>
      <c r="M179" s="329"/>
      <c r="N179" s="330"/>
      <c r="O179" s="330"/>
      <c r="P179" s="71"/>
      <c r="Q179" s="71"/>
      <c r="R179" s="71"/>
      <c r="S179" s="71"/>
      <c r="T179" s="71"/>
      <c r="U179" s="71"/>
      <c r="V179" s="71"/>
      <c r="W179" s="71"/>
      <c r="X179" s="71"/>
      <c r="Y179" s="71"/>
      <c r="Z179" s="71"/>
    </row>
    <row r="180" spans="1:26" ht="14.25" customHeight="1">
      <c r="A180" s="71"/>
      <c r="B180" s="8" t="s">
        <v>516</v>
      </c>
      <c r="C180" s="6" t="s">
        <v>2543</v>
      </c>
      <c r="D180" s="6" t="s">
        <v>3679</v>
      </c>
      <c r="E180" s="72"/>
      <c r="F180" s="316"/>
      <c r="G180" s="316" t="s">
        <v>1287</v>
      </c>
      <c r="H180" s="86" t="s">
        <v>2544</v>
      </c>
      <c r="I180" s="72"/>
      <c r="J180" s="7"/>
      <c r="K180" s="71"/>
      <c r="L180" s="71"/>
      <c r="M180" s="7" t="s">
        <v>3680</v>
      </c>
      <c r="N180" s="316" t="s">
        <v>3582</v>
      </c>
      <c r="O180" s="316" t="s">
        <v>3681</v>
      </c>
      <c r="P180" s="71"/>
      <c r="Q180" s="71"/>
      <c r="R180" s="71"/>
      <c r="S180" s="71"/>
      <c r="T180" s="71"/>
      <c r="U180" s="71"/>
      <c r="V180" s="71"/>
      <c r="W180" s="71"/>
      <c r="X180" s="71"/>
      <c r="Y180" s="71"/>
      <c r="Z180" s="71"/>
    </row>
    <row r="181" spans="1:26" ht="14.25" customHeight="1">
      <c r="A181" s="71"/>
      <c r="B181" s="12" t="s">
        <v>148</v>
      </c>
      <c r="C181" s="319"/>
      <c r="D181" s="319"/>
      <c r="E181" s="72"/>
      <c r="F181" s="317" t="s">
        <v>149</v>
      </c>
      <c r="G181" s="317"/>
      <c r="H181" s="320"/>
      <c r="I181" s="72"/>
      <c r="J181" s="319">
        <v>0</v>
      </c>
      <c r="K181" s="331" t="s">
        <v>151</v>
      </c>
      <c r="L181" s="71"/>
      <c r="M181" s="319"/>
      <c r="N181" s="317"/>
      <c r="O181" s="317"/>
      <c r="P181" s="71"/>
      <c r="Q181" s="71"/>
      <c r="R181" s="71"/>
      <c r="S181" s="71"/>
      <c r="T181" s="71"/>
      <c r="U181" s="71"/>
      <c r="V181" s="71"/>
      <c r="W181" s="71"/>
      <c r="X181" s="71"/>
      <c r="Y181" s="71"/>
      <c r="Z181" s="71"/>
    </row>
    <row r="182" spans="1:26" ht="14.25" customHeight="1">
      <c r="A182" s="71"/>
      <c r="B182" s="12" t="s">
        <v>152</v>
      </c>
      <c r="C182" s="319"/>
      <c r="D182" s="319"/>
      <c r="E182" s="72"/>
      <c r="F182" s="317" t="s">
        <v>153</v>
      </c>
      <c r="G182" s="317"/>
      <c r="H182" s="320"/>
      <c r="I182" s="72"/>
      <c r="J182" s="319">
        <v>0</v>
      </c>
      <c r="K182" s="71"/>
      <c r="L182" s="71"/>
      <c r="M182" s="319" t="s">
        <v>3682</v>
      </c>
      <c r="N182" s="317" t="s">
        <v>3591</v>
      </c>
      <c r="O182" s="317"/>
      <c r="P182" s="71"/>
      <c r="Q182" s="71"/>
      <c r="R182" s="71"/>
      <c r="S182" s="71"/>
      <c r="T182" s="71"/>
      <c r="U182" s="71"/>
      <c r="V182" s="71"/>
      <c r="W182" s="71"/>
      <c r="X182" s="71"/>
      <c r="Y182" s="71"/>
      <c r="Z182" s="71"/>
    </row>
    <row r="183" spans="1:26" ht="14.25" customHeight="1">
      <c r="A183" s="71"/>
      <c r="B183" s="12" t="s">
        <v>154</v>
      </c>
      <c r="C183" s="319"/>
      <c r="D183" s="319"/>
      <c r="E183" s="72"/>
      <c r="F183" s="317" t="s">
        <v>32</v>
      </c>
      <c r="G183" s="317"/>
      <c r="H183" s="320"/>
      <c r="I183" s="72"/>
      <c r="J183" s="319" t="s">
        <v>3575</v>
      </c>
      <c r="K183" s="71"/>
      <c r="L183" s="71"/>
      <c r="M183" s="319" t="s">
        <v>3683</v>
      </c>
      <c r="N183" s="317" t="s">
        <v>3591</v>
      </c>
      <c r="O183" s="317"/>
      <c r="P183" s="71"/>
      <c r="Q183" s="71"/>
      <c r="R183" s="71"/>
      <c r="S183" s="71"/>
      <c r="T183" s="71"/>
      <c r="U183" s="71"/>
      <c r="V183" s="71"/>
      <c r="W183" s="71"/>
      <c r="X183" s="71"/>
      <c r="Y183" s="71"/>
      <c r="Z183" s="71"/>
    </row>
    <row r="184" spans="1:26" ht="14.25" customHeight="1">
      <c r="A184" s="71"/>
      <c r="B184" s="8" t="s">
        <v>519</v>
      </c>
      <c r="C184" s="6" t="s">
        <v>2549</v>
      </c>
      <c r="D184" s="6" t="s">
        <v>3679</v>
      </c>
      <c r="E184" s="72"/>
      <c r="F184" s="316"/>
      <c r="G184" s="316" t="s">
        <v>1032</v>
      </c>
      <c r="H184" s="6" t="s">
        <v>2550</v>
      </c>
      <c r="I184" s="72"/>
      <c r="J184" s="7"/>
      <c r="K184" s="71"/>
      <c r="L184" s="71"/>
      <c r="M184" s="7"/>
      <c r="N184" s="316"/>
      <c r="O184" s="316"/>
      <c r="P184" s="71"/>
      <c r="Q184" s="71"/>
      <c r="R184" s="71"/>
      <c r="S184" s="71"/>
      <c r="T184" s="71"/>
      <c r="U184" s="71"/>
      <c r="V184" s="71"/>
      <c r="W184" s="71"/>
      <c r="X184" s="71"/>
      <c r="Y184" s="71"/>
      <c r="Z184" s="71"/>
    </row>
    <row r="185" spans="1:26" ht="14.25" customHeight="1">
      <c r="A185" s="71"/>
      <c r="B185" s="12" t="s">
        <v>156</v>
      </c>
      <c r="C185" s="320"/>
      <c r="D185" s="320"/>
      <c r="E185" s="72"/>
      <c r="F185" s="317" t="s">
        <v>149</v>
      </c>
      <c r="G185" s="317"/>
      <c r="H185" s="320"/>
      <c r="I185" s="72"/>
      <c r="J185" s="319">
        <v>0</v>
      </c>
      <c r="K185" s="331" t="s">
        <v>151</v>
      </c>
      <c r="L185" s="71"/>
      <c r="M185" s="319"/>
      <c r="N185" s="317"/>
      <c r="O185" s="317"/>
      <c r="P185" s="71"/>
      <c r="Q185" s="71"/>
      <c r="R185" s="71"/>
      <c r="S185" s="71"/>
      <c r="T185" s="71"/>
      <c r="U185" s="71"/>
      <c r="V185" s="71"/>
      <c r="W185" s="71"/>
      <c r="X185" s="71"/>
      <c r="Y185" s="71"/>
      <c r="Z185" s="71"/>
    </row>
    <row r="186" spans="1:26" ht="14.25" customHeight="1">
      <c r="A186" s="71"/>
      <c r="B186" s="12" t="s">
        <v>158</v>
      </c>
      <c r="C186" s="319"/>
      <c r="D186" s="319"/>
      <c r="E186" s="72"/>
      <c r="F186" s="317" t="s">
        <v>153</v>
      </c>
      <c r="G186" s="317"/>
      <c r="H186" s="320"/>
      <c r="I186" s="72"/>
      <c r="J186" s="319">
        <v>0</v>
      </c>
      <c r="K186" s="71"/>
      <c r="L186" s="71"/>
      <c r="M186" s="319" t="s">
        <v>3684</v>
      </c>
      <c r="N186" s="317" t="s">
        <v>3591</v>
      </c>
      <c r="O186" s="317"/>
      <c r="P186" s="71"/>
      <c r="Q186" s="71"/>
      <c r="R186" s="71"/>
      <c r="S186" s="71"/>
      <c r="T186" s="71"/>
      <c r="U186" s="71"/>
      <c r="V186" s="71"/>
      <c r="W186" s="71"/>
      <c r="X186" s="71"/>
      <c r="Y186" s="71"/>
      <c r="Z186" s="71"/>
    </row>
    <row r="187" spans="1:26" ht="14.25" customHeight="1">
      <c r="A187" s="71"/>
      <c r="B187" s="12" t="s">
        <v>159</v>
      </c>
      <c r="C187" s="319"/>
      <c r="D187" s="319"/>
      <c r="E187" s="72"/>
      <c r="F187" s="317" t="s">
        <v>32</v>
      </c>
      <c r="G187" s="317"/>
      <c r="H187" s="320"/>
      <c r="I187" s="72"/>
      <c r="J187" s="319" t="s">
        <v>3575</v>
      </c>
      <c r="K187" s="71"/>
      <c r="L187" s="71"/>
      <c r="M187" s="319" t="s">
        <v>3685</v>
      </c>
      <c r="N187" s="317" t="s">
        <v>3591</v>
      </c>
      <c r="O187" s="317"/>
      <c r="P187" s="71"/>
      <c r="Q187" s="71"/>
      <c r="R187" s="71"/>
      <c r="S187" s="71"/>
      <c r="T187" s="71"/>
      <c r="U187" s="71"/>
      <c r="V187" s="71"/>
      <c r="W187" s="71"/>
      <c r="X187" s="71"/>
      <c r="Y187" s="71"/>
      <c r="Z187" s="71"/>
    </row>
    <row r="188" spans="1:26" ht="14.25" customHeight="1">
      <c r="A188" s="71"/>
      <c r="B188" s="8" t="s">
        <v>520</v>
      </c>
      <c r="C188" s="7" t="s">
        <v>2555</v>
      </c>
      <c r="D188" s="7" t="s">
        <v>3679</v>
      </c>
      <c r="E188" s="72"/>
      <c r="F188" s="316"/>
      <c r="G188" s="316" t="s">
        <v>1032</v>
      </c>
      <c r="H188" s="6" t="s">
        <v>2556</v>
      </c>
      <c r="I188" s="72"/>
      <c r="J188" s="7"/>
      <c r="K188" s="71"/>
      <c r="L188" s="71"/>
      <c r="M188" s="7"/>
      <c r="N188" s="316"/>
      <c r="O188" s="316"/>
      <c r="P188" s="71"/>
      <c r="Q188" s="71"/>
      <c r="R188" s="71"/>
      <c r="S188" s="71"/>
      <c r="T188" s="71"/>
      <c r="U188" s="71"/>
      <c r="V188" s="71"/>
      <c r="W188" s="71"/>
      <c r="X188" s="71"/>
      <c r="Y188" s="71"/>
      <c r="Z188" s="71"/>
    </row>
    <row r="189" spans="1:26" ht="14.25" customHeight="1">
      <c r="A189" s="71"/>
      <c r="B189" s="12" t="s">
        <v>156</v>
      </c>
      <c r="C189" s="319"/>
      <c r="D189" s="319"/>
      <c r="E189" s="72"/>
      <c r="F189" s="317" t="s">
        <v>149</v>
      </c>
      <c r="G189" s="317"/>
      <c r="H189" s="320"/>
      <c r="I189" s="72"/>
      <c r="J189" s="319">
        <v>0</v>
      </c>
      <c r="K189" s="331" t="s">
        <v>151</v>
      </c>
      <c r="L189" s="71"/>
      <c r="M189" s="319"/>
      <c r="N189" s="317"/>
      <c r="O189" s="317"/>
      <c r="P189" s="71"/>
      <c r="Q189" s="71"/>
      <c r="R189" s="71"/>
      <c r="S189" s="71"/>
      <c r="T189" s="71"/>
      <c r="U189" s="71"/>
      <c r="V189" s="71"/>
      <c r="W189" s="71"/>
      <c r="X189" s="71"/>
      <c r="Y189" s="71"/>
      <c r="Z189" s="71"/>
    </row>
    <row r="190" spans="1:26" ht="14.25" customHeight="1">
      <c r="A190" s="71"/>
      <c r="B190" s="12" t="s">
        <v>158</v>
      </c>
      <c r="C190" s="319"/>
      <c r="D190" s="319"/>
      <c r="E190" s="72"/>
      <c r="F190" s="317" t="s">
        <v>153</v>
      </c>
      <c r="G190" s="317"/>
      <c r="H190" s="320"/>
      <c r="I190" s="72"/>
      <c r="J190" s="319">
        <v>0</v>
      </c>
      <c r="K190" s="71"/>
      <c r="L190" s="71"/>
      <c r="M190" s="319" t="s">
        <v>3686</v>
      </c>
      <c r="N190" s="317" t="s">
        <v>3591</v>
      </c>
      <c r="O190" s="317"/>
      <c r="P190" s="71"/>
      <c r="Q190" s="71"/>
      <c r="R190" s="71"/>
      <c r="S190" s="71"/>
      <c r="T190" s="71"/>
      <c r="U190" s="71"/>
      <c r="V190" s="71"/>
      <c r="W190" s="71"/>
      <c r="X190" s="71"/>
      <c r="Y190" s="71"/>
      <c r="Z190" s="71"/>
    </row>
    <row r="191" spans="1:26" ht="14.25" customHeight="1">
      <c r="A191" s="71"/>
      <c r="B191" s="12" t="s">
        <v>159</v>
      </c>
      <c r="C191" s="319"/>
      <c r="D191" s="319"/>
      <c r="E191" s="72"/>
      <c r="F191" s="317" t="s">
        <v>32</v>
      </c>
      <c r="G191" s="317"/>
      <c r="H191" s="320"/>
      <c r="I191" s="72"/>
      <c r="J191" s="319" t="s">
        <v>3575</v>
      </c>
      <c r="K191" s="71"/>
      <c r="L191" s="71"/>
      <c r="M191" s="319" t="s">
        <v>3687</v>
      </c>
      <c r="N191" s="317" t="s">
        <v>3591</v>
      </c>
      <c r="O191" s="317"/>
      <c r="P191" s="71"/>
      <c r="Q191" s="71"/>
      <c r="R191" s="71"/>
      <c r="S191" s="71"/>
      <c r="T191" s="71"/>
      <c r="U191" s="71"/>
      <c r="V191" s="71"/>
      <c r="W191" s="71"/>
      <c r="X191" s="71"/>
      <c r="Y191" s="71"/>
      <c r="Z191" s="71"/>
    </row>
    <row r="192" spans="1:26" ht="14.25" customHeight="1">
      <c r="A192" s="71"/>
      <c r="B192" s="12" t="s">
        <v>521</v>
      </c>
      <c r="C192" s="83" t="s">
        <v>1272</v>
      </c>
      <c r="D192" s="83" t="s">
        <v>3688</v>
      </c>
      <c r="E192" s="72"/>
      <c r="F192" s="313" t="s">
        <v>73</v>
      </c>
      <c r="G192" s="313" t="s">
        <v>997</v>
      </c>
      <c r="H192" s="83" t="s">
        <v>2561</v>
      </c>
      <c r="I192" s="72"/>
      <c r="J192" s="83" t="s">
        <v>6</v>
      </c>
      <c r="K192" s="71"/>
      <c r="L192" s="71"/>
      <c r="M192" s="319" t="s">
        <v>3689</v>
      </c>
      <c r="N192" s="317" t="s">
        <v>3591</v>
      </c>
      <c r="O192" s="317"/>
      <c r="P192" s="71"/>
      <c r="Q192" s="71"/>
      <c r="R192" s="71"/>
      <c r="S192" s="71"/>
      <c r="T192" s="71"/>
      <c r="U192" s="71"/>
      <c r="V192" s="71"/>
      <c r="W192" s="71"/>
      <c r="X192" s="71"/>
      <c r="Y192" s="71"/>
      <c r="Z192" s="71"/>
    </row>
    <row r="193" spans="1:26" ht="14.25" customHeight="1">
      <c r="A193" s="71"/>
      <c r="B193" s="12" t="s">
        <v>522</v>
      </c>
      <c r="C193" s="320" t="s">
        <v>2563</v>
      </c>
      <c r="D193" s="320" t="s">
        <v>3577</v>
      </c>
      <c r="E193" s="72"/>
      <c r="F193" s="317" t="s">
        <v>32</v>
      </c>
      <c r="G193" s="317" t="s">
        <v>997</v>
      </c>
      <c r="H193" s="320" t="s">
        <v>2564</v>
      </c>
      <c r="I193" s="72"/>
      <c r="J193" s="319" t="s">
        <v>3575</v>
      </c>
      <c r="K193" s="71"/>
      <c r="L193" s="71"/>
      <c r="M193" s="319" t="s">
        <v>3690</v>
      </c>
      <c r="N193" s="317" t="s">
        <v>3582</v>
      </c>
      <c r="O193" s="317" t="s">
        <v>3637</v>
      </c>
      <c r="P193" s="71"/>
      <c r="Q193" s="71"/>
      <c r="R193" s="71"/>
      <c r="S193" s="71"/>
      <c r="T193" s="71"/>
      <c r="U193" s="71"/>
      <c r="V193" s="71"/>
      <c r="W193" s="71"/>
      <c r="X193" s="71"/>
      <c r="Y193" s="71"/>
      <c r="Z193" s="71"/>
    </row>
    <row r="194" spans="1:26" ht="14.25" customHeight="1">
      <c r="A194" s="71"/>
      <c r="B194" s="12" t="s">
        <v>523</v>
      </c>
      <c r="C194" s="320" t="s">
        <v>2566</v>
      </c>
      <c r="D194" s="320" t="s">
        <v>3691</v>
      </c>
      <c r="E194" s="72"/>
      <c r="F194" s="317" t="s">
        <v>55</v>
      </c>
      <c r="G194" s="317"/>
      <c r="H194" s="320"/>
      <c r="I194" s="72"/>
      <c r="J194" s="319">
        <v>0</v>
      </c>
      <c r="K194" s="71"/>
      <c r="L194" s="71"/>
      <c r="M194" s="319"/>
      <c r="N194" s="317"/>
      <c r="O194" s="317"/>
      <c r="P194" s="71"/>
      <c r="Q194" s="71"/>
      <c r="R194" s="71"/>
      <c r="S194" s="71"/>
      <c r="T194" s="71"/>
      <c r="U194" s="71"/>
      <c r="V194" s="71"/>
      <c r="W194" s="71"/>
      <c r="X194" s="71"/>
      <c r="Y194" s="71"/>
      <c r="Z194" s="71"/>
    </row>
    <row r="195" spans="1:26" ht="14.25" customHeight="1">
      <c r="A195" s="71"/>
      <c r="B195" s="12" t="s">
        <v>525</v>
      </c>
      <c r="C195" s="320" t="s">
        <v>2568</v>
      </c>
      <c r="D195" s="320" t="s">
        <v>3692</v>
      </c>
      <c r="E195" s="72"/>
      <c r="F195" s="317" t="s">
        <v>40</v>
      </c>
      <c r="G195" s="317" t="s">
        <v>997</v>
      </c>
      <c r="H195" s="320" t="s">
        <v>2569</v>
      </c>
      <c r="I195" s="72"/>
      <c r="J195" s="319" t="s">
        <v>2334</v>
      </c>
      <c r="K195" s="71"/>
      <c r="L195" s="71"/>
      <c r="M195" s="319" t="s">
        <v>3693</v>
      </c>
      <c r="N195" s="317" t="s">
        <v>3591</v>
      </c>
      <c r="O195" s="317"/>
      <c r="P195" s="71"/>
      <c r="Q195" s="71"/>
      <c r="R195" s="71"/>
      <c r="S195" s="71"/>
      <c r="T195" s="71"/>
      <c r="U195" s="71"/>
      <c r="V195" s="71"/>
      <c r="W195" s="71"/>
      <c r="X195" s="71"/>
      <c r="Y195" s="71"/>
      <c r="Z195" s="71"/>
    </row>
    <row r="196" spans="1:26" ht="14.25" customHeight="1">
      <c r="A196" s="71"/>
      <c r="B196" s="12" t="s">
        <v>526</v>
      </c>
      <c r="C196" s="320" t="s">
        <v>2571</v>
      </c>
      <c r="D196" s="320" t="s">
        <v>3577</v>
      </c>
      <c r="E196" s="72"/>
      <c r="F196" s="317" t="s">
        <v>32</v>
      </c>
      <c r="G196" s="317" t="s">
        <v>997</v>
      </c>
      <c r="H196" s="320" t="s">
        <v>2572</v>
      </c>
      <c r="I196" s="72"/>
      <c r="J196" s="319" t="s">
        <v>3575</v>
      </c>
      <c r="K196" s="71"/>
      <c r="L196" s="71"/>
      <c r="M196" s="319" t="s">
        <v>3694</v>
      </c>
      <c r="N196" s="317" t="s">
        <v>3591</v>
      </c>
      <c r="O196" s="317"/>
      <c r="P196" s="71"/>
      <c r="Q196" s="71"/>
      <c r="R196" s="71"/>
      <c r="S196" s="71"/>
      <c r="T196" s="71"/>
      <c r="U196" s="71"/>
      <c r="V196" s="71"/>
      <c r="W196" s="71"/>
      <c r="X196" s="71"/>
      <c r="Y196" s="71"/>
      <c r="Z196" s="71"/>
    </row>
    <row r="197" spans="1:26" ht="63" customHeight="1">
      <c r="A197" s="71"/>
      <c r="B197" s="16" t="s">
        <v>527</v>
      </c>
      <c r="C197" s="18" t="s">
        <v>2574</v>
      </c>
      <c r="D197" s="18" t="s">
        <v>3576</v>
      </c>
      <c r="E197" s="72"/>
      <c r="F197" s="315" t="s">
        <v>5</v>
      </c>
      <c r="G197" s="315" t="s">
        <v>997</v>
      </c>
      <c r="H197" s="18" t="s">
        <v>2575</v>
      </c>
      <c r="I197" s="72"/>
      <c r="J197" s="18" t="s">
        <v>528</v>
      </c>
      <c r="K197" s="71"/>
      <c r="L197" s="71"/>
      <c r="M197" s="18" t="s">
        <v>3695</v>
      </c>
      <c r="N197" s="315" t="s">
        <v>3591</v>
      </c>
      <c r="O197" s="315"/>
      <c r="P197" s="71"/>
      <c r="Q197" s="71"/>
      <c r="R197" s="71"/>
      <c r="S197" s="71"/>
      <c r="T197" s="71"/>
      <c r="U197" s="71"/>
      <c r="V197" s="71"/>
      <c r="W197" s="71"/>
      <c r="X197" s="71"/>
      <c r="Y197" s="71"/>
      <c r="Z197" s="71"/>
    </row>
    <row r="198" spans="1:26" ht="14.25" customHeight="1">
      <c r="A198" s="71"/>
      <c r="B198" s="12" t="s">
        <v>529</v>
      </c>
      <c r="C198" s="320" t="s">
        <v>2577</v>
      </c>
      <c r="D198" s="320" t="s">
        <v>3577</v>
      </c>
      <c r="E198" s="72"/>
      <c r="F198" s="317" t="s">
        <v>32</v>
      </c>
      <c r="G198" s="317" t="s">
        <v>997</v>
      </c>
      <c r="H198" s="320" t="s">
        <v>2578</v>
      </c>
      <c r="I198" s="72"/>
      <c r="J198" s="319" t="s">
        <v>3575</v>
      </c>
      <c r="K198" s="71"/>
      <c r="L198" s="71"/>
      <c r="M198" s="319" t="s">
        <v>3696</v>
      </c>
      <c r="N198" s="317" t="s">
        <v>3591</v>
      </c>
      <c r="O198" s="317"/>
      <c r="P198" s="71"/>
      <c r="Q198" s="71"/>
      <c r="R198" s="71"/>
      <c r="S198" s="71"/>
      <c r="T198" s="71"/>
      <c r="U198" s="71"/>
      <c r="V198" s="71"/>
      <c r="W198" s="71"/>
      <c r="X198" s="71"/>
      <c r="Y198" s="71"/>
      <c r="Z198" s="71"/>
    </row>
    <row r="199" spans="1:26" ht="14.25" customHeight="1">
      <c r="A199" s="71"/>
      <c r="B199" s="16" t="s">
        <v>530</v>
      </c>
      <c r="C199" s="318" t="s">
        <v>2580</v>
      </c>
      <c r="D199" s="318" t="s">
        <v>3577</v>
      </c>
      <c r="E199" s="72"/>
      <c r="F199" s="317" t="s">
        <v>24</v>
      </c>
      <c r="G199" s="317" t="s">
        <v>997</v>
      </c>
      <c r="H199" s="318" t="s">
        <v>2581</v>
      </c>
      <c r="I199" s="72"/>
      <c r="J199" s="92" t="s">
        <v>3578</v>
      </c>
      <c r="K199" s="71"/>
      <c r="L199" s="71"/>
      <c r="M199" s="319" t="s">
        <v>3697</v>
      </c>
      <c r="N199" s="317" t="s">
        <v>3591</v>
      </c>
      <c r="O199" s="317"/>
      <c r="P199" s="71"/>
      <c r="Q199" s="71"/>
      <c r="R199" s="71"/>
      <c r="S199" s="71"/>
      <c r="T199" s="71"/>
      <c r="U199" s="71"/>
      <c r="V199" s="71"/>
      <c r="W199" s="71"/>
      <c r="X199" s="71"/>
      <c r="Y199" s="71"/>
      <c r="Z199" s="71"/>
    </row>
    <row r="200" spans="1:26" ht="14.25" customHeight="1">
      <c r="A200" s="71"/>
      <c r="B200" s="16" t="s">
        <v>531</v>
      </c>
      <c r="C200" s="318" t="s">
        <v>2583</v>
      </c>
      <c r="D200" s="318" t="s">
        <v>3577</v>
      </c>
      <c r="E200" s="72"/>
      <c r="F200" s="317" t="s">
        <v>24</v>
      </c>
      <c r="G200" s="317" t="s">
        <v>1080</v>
      </c>
      <c r="H200" s="318" t="s">
        <v>2584</v>
      </c>
      <c r="I200" s="72"/>
      <c r="J200" s="92" t="s">
        <v>3578</v>
      </c>
      <c r="K200" s="71"/>
      <c r="L200" s="71"/>
      <c r="M200" s="319" t="s">
        <v>3698</v>
      </c>
      <c r="N200" s="317" t="s">
        <v>3591</v>
      </c>
      <c r="O200" s="317"/>
      <c r="P200" s="71"/>
      <c r="Q200" s="71"/>
      <c r="R200" s="71"/>
      <c r="S200" s="71"/>
      <c r="T200" s="71"/>
      <c r="U200" s="71"/>
      <c r="V200" s="71"/>
      <c r="W200" s="71"/>
      <c r="X200" s="71"/>
      <c r="Y200" s="71"/>
      <c r="Z200" s="71"/>
    </row>
    <row r="201" spans="1:26" ht="14.25" customHeight="1">
      <c r="A201" s="71"/>
      <c r="B201" s="16" t="s">
        <v>532</v>
      </c>
      <c r="C201" s="318" t="s">
        <v>2586</v>
      </c>
      <c r="D201" s="318" t="s">
        <v>3577</v>
      </c>
      <c r="E201" s="72"/>
      <c r="F201" s="317" t="s">
        <v>24</v>
      </c>
      <c r="G201" s="317" t="s">
        <v>1080</v>
      </c>
      <c r="H201" s="318" t="s">
        <v>2587</v>
      </c>
      <c r="I201" s="72"/>
      <c r="J201" s="92" t="s">
        <v>3578</v>
      </c>
      <c r="K201" s="71"/>
      <c r="L201" s="71"/>
      <c r="M201" s="92" t="s">
        <v>3699</v>
      </c>
      <c r="N201" s="317" t="s">
        <v>3591</v>
      </c>
      <c r="O201" s="317"/>
      <c r="P201" s="71"/>
      <c r="Q201" s="71"/>
      <c r="R201" s="71"/>
      <c r="S201" s="71"/>
      <c r="T201" s="71"/>
      <c r="U201" s="71"/>
      <c r="V201" s="71"/>
      <c r="W201" s="71"/>
      <c r="X201" s="71"/>
      <c r="Y201" s="71"/>
      <c r="Z201" s="71"/>
    </row>
    <row r="202" spans="1:26" ht="14.25" customHeight="1">
      <c r="A202" s="71"/>
      <c r="B202" s="12" t="s">
        <v>533</v>
      </c>
      <c r="C202" s="83" t="s">
        <v>1319</v>
      </c>
      <c r="D202" s="83" t="s">
        <v>3700</v>
      </c>
      <c r="E202" s="72"/>
      <c r="F202" s="313" t="s">
        <v>73</v>
      </c>
      <c r="G202" s="313" t="s">
        <v>1080</v>
      </c>
      <c r="H202" s="83" t="s">
        <v>2589</v>
      </c>
      <c r="I202" s="72"/>
      <c r="J202" s="83" t="s">
        <v>6</v>
      </c>
      <c r="K202" s="71"/>
      <c r="L202" s="71"/>
      <c r="M202" s="92" t="s">
        <v>3701</v>
      </c>
      <c r="N202" s="317" t="s">
        <v>3591</v>
      </c>
      <c r="O202" s="317"/>
      <c r="P202" s="71"/>
      <c r="Q202" s="71"/>
      <c r="R202" s="71"/>
      <c r="S202" s="71"/>
      <c r="T202" s="71"/>
      <c r="U202" s="71"/>
      <c r="V202" s="71"/>
      <c r="W202" s="71"/>
      <c r="X202" s="71"/>
      <c r="Y202" s="71"/>
      <c r="Z202" s="71"/>
    </row>
    <row r="203" spans="1:26" ht="14.25" customHeight="1">
      <c r="A203" s="71"/>
      <c r="B203" s="12" t="s">
        <v>534</v>
      </c>
      <c r="C203" s="314" t="s">
        <v>1322</v>
      </c>
      <c r="D203" s="314" t="s">
        <v>3587</v>
      </c>
      <c r="E203" s="71"/>
      <c r="F203" s="313" t="s">
        <v>8</v>
      </c>
      <c r="G203" s="313" t="s">
        <v>1080</v>
      </c>
      <c r="H203" s="314" t="s">
        <v>2591</v>
      </c>
      <c r="I203" s="71"/>
      <c r="J203" s="312" t="s">
        <v>993</v>
      </c>
      <c r="K203" s="71"/>
      <c r="L203" s="71"/>
      <c r="M203" s="312"/>
      <c r="N203" s="313"/>
      <c r="O203" s="313"/>
      <c r="P203" s="71"/>
      <c r="Q203" s="71"/>
      <c r="R203" s="71"/>
      <c r="S203" s="71"/>
      <c r="T203" s="71"/>
      <c r="U203" s="71"/>
      <c r="V203" s="71"/>
      <c r="W203" s="71"/>
      <c r="X203" s="71"/>
      <c r="Y203" s="71"/>
      <c r="Z203" s="71"/>
    </row>
    <row r="204" spans="1:26" ht="14.25" customHeight="1">
      <c r="A204" s="71"/>
      <c r="B204" s="12" t="s">
        <v>535</v>
      </c>
      <c r="C204" s="314" t="s">
        <v>1325</v>
      </c>
      <c r="D204" s="314" t="s">
        <v>3587</v>
      </c>
      <c r="E204" s="71"/>
      <c r="F204" s="313" t="s">
        <v>8</v>
      </c>
      <c r="G204" s="313" t="s">
        <v>1236</v>
      </c>
      <c r="H204" s="314" t="s">
        <v>2593</v>
      </c>
      <c r="I204" s="71"/>
      <c r="J204" s="312" t="s">
        <v>993</v>
      </c>
      <c r="K204" s="71"/>
      <c r="L204" s="71"/>
      <c r="M204" s="312"/>
      <c r="N204" s="313"/>
      <c r="O204" s="313"/>
      <c r="P204" s="71"/>
      <c r="Q204" s="71"/>
      <c r="R204" s="71"/>
      <c r="S204" s="71"/>
      <c r="T204" s="71"/>
      <c r="U204" s="71"/>
      <c r="V204" s="71"/>
      <c r="W204" s="71"/>
      <c r="X204" s="71"/>
      <c r="Y204" s="71"/>
      <c r="Z204" s="71"/>
    </row>
    <row r="205" spans="1:26" ht="14.25" customHeight="1">
      <c r="A205" s="71"/>
      <c r="B205" s="16" t="s">
        <v>536</v>
      </c>
      <c r="C205" s="318" t="s">
        <v>2595</v>
      </c>
      <c r="D205" s="318" t="s">
        <v>3577</v>
      </c>
      <c r="E205" s="71"/>
      <c r="F205" s="317" t="s">
        <v>24</v>
      </c>
      <c r="G205" s="317" t="s">
        <v>997</v>
      </c>
      <c r="H205" s="318" t="s">
        <v>2596</v>
      </c>
      <c r="I205" s="71"/>
      <c r="J205" s="92" t="s">
        <v>3578</v>
      </c>
      <c r="K205" s="71"/>
      <c r="L205" s="71"/>
      <c r="M205" s="319" t="s">
        <v>3702</v>
      </c>
      <c r="N205" s="317" t="s">
        <v>3591</v>
      </c>
      <c r="O205" s="317"/>
      <c r="P205" s="71"/>
      <c r="Q205" s="71"/>
      <c r="R205" s="71"/>
      <c r="S205" s="71"/>
      <c r="T205" s="71"/>
      <c r="U205" s="71"/>
      <c r="V205" s="71"/>
      <c r="W205" s="71"/>
      <c r="X205" s="71"/>
      <c r="Y205" s="71"/>
      <c r="Z205" s="71"/>
    </row>
    <row r="206" spans="1:26" ht="14.25" customHeight="1">
      <c r="A206" s="71"/>
      <c r="B206" s="12" t="s">
        <v>537</v>
      </c>
      <c r="C206" s="320" t="s">
        <v>2598</v>
      </c>
      <c r="D206" s="320" t="s">
        <v>3577</v>
      </c>
      <c r="E206" s="71"/>
      <c r="F206" s="317" t="s">
        <v>32</v>
      </c>
      <c r="G206" s="317" t="s">
        <v>997</v>
      </c>
      <c r="H206" s="320" t="s">
        <v>2599</v>
      </c>
      <c r="I206" s="71"/>
      <c r="J206" s="319" t="s">
        <v>3575</v>
      </c>
      <c r="K206" s="71"/>
      <c r="L206" s="71"/>
      <c r="M206" s="319" t="s">
        <v>3703</v>
      </c>
      <c r="N206" s="317" t="s">
        <v>3591</v>
      </c>
      <c r="O206" s="317"/>
      <c r="P206" s="71"/>
      <c r="Q206" s="71"/>
      <c r="R206" s="71"/>
      <c r="S206" s="71"/>
      <c r="T206" s="71"/>
      <c r="U206" s="71"/>
      <c r="V206" s="71"/>
      <c r="W206" s="71"/>
      <c r="X206" s="71"/>
      <c r="Y206" s="71"/>
      <c r="Z206" s="71"/>
    </row>
    <row r="207" spans="1:26" ht="14.25" customHeight="1">
      <c r="A207" s="71"/>
      <c r="B207" s="16" t="s">
        <v>538</v>
      </c>
      <c r="C207" s="318" t="s">
        <v>2601</v>
      </c>
      <c r="D207" s="318" t="s">
        <v>3577</v>
      </c>
      <c r="E207" s="71"/>
      <c r="F207" s="317" t="s">
        <v>24</v>
      </c>
      <c r="G207" s="317" t="s">
        <v>997</v>
      </c>
      <c r="H207" s="318" t="s">
        <v>2602</v>
      </c>
      <c r="I207" s="71"/>
      <c r="J207" s="92" t="s">
        <v>3578</v>
      </c>
      <c r="K207" s="71"/>
      <c r="L207" s="71"/>
      <c r="M207" s="319" t="s">
        <v>3704</v>
      </c>
      <c r="N207" s="317" t="s">
        <v>3591</v>
      </c>
      <c r="O207" s="317"/>
      <c r="P207" s="71"/>
      <c r="Q207" s="71"/>
      <c r="R207" s="71"/>
      <c r="S207" s="71"/>
      <c r="T207" s="71"/>
      <c r="U207" s="71"/>
      <c r="V207" s="71"/>
      <c r="W207" s="71"/>
      <c r="X207" s="71"/>
      <c r="Y207" s="71"/>
      <c r="Z207" s="71"/>
    </row>
    <row r="208" spans="1:26" ht="14.25" customHeight="1">
      <c r="A208" s="71"/>
      <c r="B208" s="8" t="s">
        <v>539</v>
      </c>
      <c r="C208" s="71"/>
      <c r="D208" s="71"/>
      <c r="E208" s="71"/>
      <c r="F208" s="332"/>
      <c r="G208" s="332"/>
      <c r="H208" s="72"/>
      <c r="I208" s="71"/>
      <c r="J208" s="71"/>
      <c r="K208" s="71"/>
      <c r="L208" s="71"/>
      <c r="M208" s="71"/>
      <c r="N208" s="332"/>
      <c r="O208" s="332"/>
      <c r="P208" s="71"/>
      <c r="Q208" s="71"/>
      <c r="R208" s="71"/>
      <c r="S208" s="71"/>
      <c r="T208" s="71"/>
      <c r="U208" s="71"/>
      <c r="V208" s="71"/>
      <c r="W208" s="71"/>
      <c r="X208" s="71"/>
      <c r="Y208" s="71"/>
      <c r="Z208" s="71"/>
    </row>
    <row r="209" spans="1:26" ht="14.25" customHeight="1">
      <c r="A209" s="71"/>
      <c r="B209" s="12" t="s">
        <v>540</v>
      </c>
      <c r="C209" s="319" t="s">
        <v>2605</v>
      </c>
      <c r="D209" s="319" t="s">
        <v>3577</v>
      </c>
      <c r="E209" s="71"/>
      <c r="F209" s="317" t="s">
        <v>32</v>
      </c>
      <c r="G209" s="317" t="s">
        <v>997</v>
      </c>
      <c r="H209" s="320" t="s">
        <v>2606</v>
      </c>
      <c r="I209" s="71"/>
      <c r="J209" s="319" t="s">
        <v>3575</v>
      </c>
      <c r="K209" s="71"/>
      <c r="L209" s="71"/>
      <c r="M209" s="319" t="s">
        <v>3705</v>
      </c>
      <c r="N209" s="317" t="s">
        <v>3591</v>
      </c>
      <c r="O209" s="317"/>
      <c r="P209" s="71"/>
      <c r="Q209" s="71"/>
      <c r="R209" s="71"/>
      <c r="S209" s="71"/>
      <c r="T209" s="71"/>
      <c r="U209" s="71"/>
      <c r="V209" s="71"/>
      <c r="W209" s="71"/>
      <c r="X209" s="71"/>
      <c r="Y209" s="71"/>
      <c r="Z209" s="71"/>
    </row>
    <row r="210" spans="1:26" ht="14.25" customHeight="1">
      <c r="A210" s="71"/>
      <c r="B210" s="12" t="s">
        <v>541</v>
      </c>
      <c r="C210" s="319" t="s">
        <v>2608</v>
      </c>
      <c r="D210" s="319" t="s">
        <v>3588</v>
      </c>
      <c r="E210" s="71"/>
      <c r="F210" s="317" t="s">
        <v>47</v>
      </c>
      <c r="G210" s="317" t="s">
        <v>997</v>
      </c>
      <c r="H210" s="320" t="s">
        <v>2609</v>
      </c>
      <c r="I210" s="71"/>
      <c r="J210" s="319" t="s">
        <v>3589</v>
      </c>
      <c r="K210" s="71"/>
      <c r="L210" s="71"/>
      <c r="M210" s="319" t="s">
        <v>3706</v>
      </c>
      <c r="N210" s="317" t="s">
        <v>3591</v>
      </c>
      <c r="O210" s="317"/>
      <c r="P210" s="71"/>
      <c r="Q210" s="71"/>
      <c r="R210" s="71"/>
      <c r="S210" s="71"/>
      <c r="T210" s="71"/>
      <c r="U210" s="71"/>
      <c r="V210" s="71"/>
      <c r="W210" s="71"/>
      <c r="X210" s="71"/>
      <c r="Y210" s="71"/>
      <c r="Z210" s="71"/>
    </row>
    <row r="211" spans="1:26" ht="14.25" customHeight="1">
      <c r="A211" s="71"/>
      <c r="B211" s="12" t="s">
        <v>542</v>
      </c>
      <c r="C211" s="319" t="s">
        <v>2611</v>
      </c>
      <c r="D211" s="319" t="s">
        <v>3707</v>
      </c>
      <c r="E211" s="71"/>
      <c r="F211" s="317" t="s">
        <v>40</v>
      </c>
      <c r="G211" s="317" t="s">
        <v>997</v>
      </c>
      <c r="H211" s="320" t="s">
        <v>2612</v>
      </c>
      <c r="I211" s="71"/>
      <c r="J211" s="319" t="s">
        <v>2339</v>
      </c>
      <c r="K211" s="71"/>
      <c r="L211" s="71"/>
      <c r="M211" s="319" t="s">
        <v>3708</v>
      </c>
      <c r="N211" s="317" t="s">
        <v>3591</v>
      </c>
      <c r="O211" s="317"/>
      <c r="P211" s="71"/>
      <c r="Q211" s="71"/>
      <c r="R211" s="71"/>
      <c r="S211" s="71"/>
      <c r="T211" s="71"/>
      <c r="U211" s="71"/>
      <c r="V211" s="71"/>
      <c r="W211" s="71"/>
      <c r="X211" s="71"/>
      <c r="Y211" s="71"/>
      <c r="Z211" s="71"/>
    </row>
    <row r="212" spans="1:26" ht="14.25" customHeight="1">
      <c r="A212" s="71"/>
      <c r="B212" s="8" t="s">
        <v>543</v>
      </c>
      <c r="C212" s="71"/>
      <c r="D212" s="71"/>
      <c r="E212" s="71"/>
      <c r="F212" s="332"/>
      <c r="G212" s="332"/>
      <c r="H212" s="72"/>
      <c r="I212" s="71"/>
      <c r="J212" s="71"/>
      <c r="K212" s="71"/>
      <c r="L212" s="71"/>
      <c r="M212" s="71"/>
      <c r="N212" s="332"/>
      <c r="O212" s="332"/>
      <c r="P212" s="71"/>
      <c r="Q212" s="71"/>
      <c r="R212" s="71"/>
      <c r="S212" s="71"/>
      <c r="T212" s="71"/>
      <c r="U212" s="71"/>
      <c r="V212" s="71"/>
      <c r="W212" s="71"/>
      <c r="X212" s="71"/>
      <c r="Y212" s="71"/>
      <c r="Z212" s="71"/>
    </row>
    <row r="213" spans="1:26" ht="14.25" customHeight="1">
      <c r="A213" s="71"/>
      <c r="B213" s="12" t="s">
        <v>544</v>
      </c>
      <c r="C213" s="320" t="s">
        <v>1360</v>
      </c>
      <c r="D213" s="320" t="s">
        <v>3577</v>
      </c>
      <c r="E213" s="71"/>
      <c r="F213" s="317" t="s">
        <v>32</v>
      </c>
      <c r="G213" s="317" t="s">
        <v>997</v>
      </c>
      <c r="H213" s="320" t="s">
        <v>2615</v>
      </c>
      <c r="I213" s="71"/>
      <c r="J213" s="319" t="s">
        <v>3575</v>
      </c>
      <c r="K213" s="71"/>
      <c r="L213" s="71"/>
      <c r="M213" s="319" t="s">
        <v>3709</v>
      </c>
      <c r="N213" s="317" t="s">
        <v>3591</v>
      </c>
      <c r="O213" s="317"/>
      <c r="P213" s="71"/>
      <c r="Q213" s="71"/>
      <c r="R213" s="71"/>
      <c r="S213" s="71"/>
      <c r="T213" s="71"/>
      <c r="U213" s="71"/>
      <c r="V213" s="71"/>
      <c r="W213" s="71"/>
      <c r="X213" s="71"/>
      <c r="Y213" s="71"/>
      <c r="Z213" s="71"/>
    </row>
    <row r="214" spans="1:26" ht="14.25" customHeight="1">
      <c r="A214" s="71"/>
      <c r="B214" s="12" t="s">
        <v>545</v>
      </c>
      <c r="C214" s="320" t="s">
        <v>2617</v>
      </c>
      <c r="D214" s="320" t="s">
        <v>3710</v>
      </c>
      <c r="E214" s="71"/>
      <c r="F214" s="317" t="s">
        <v>32</v>
      </c>
      <c r="G214" s="317" t="s">
        <v>997</v>
      </c>
      <c r="H214" s="320" t="s">
        <v>2618</v>
      </c>
      <c r="I214" s="71"/>
      <c r="J214" s="319" t="s">
        <v>3575</v>
      </c>
      <c r="K214" s="71"/>
      <c r="L214" s="71"/>
      <c r="M214" s="319" t="s">
        <v>3711</v>
      </c>
      <c r="N214" s="317" t="s">
        <v>3591</v>
      </c>
      <c r="O214" s="317"/>
      <c r="P214" s="71"/>
      <c r="Q214" s="71"/>
      <c r="R214" s="71"/>
      <c r="S214" s="71"/>
      <c r="T214" s="71"/>
      <c r="U214" s="71"/>
      <c r="V214" s="71"/>
      <c r="W214" s="71"/>
      <c r="X214" s="71"/>
      <c r="Y214" s="71"/>
      <c r="Z214" s="71"/>
    </row>
    <row r="215" spans="1:26" ht="14.25" customHeight="1">
      <c r="A215" s="71"/>
      <c r="B215" s="12" t="s">
        <v>546</v>
      </c>
      <c r="C215" s="320" t="s">
        <v>2620</v>
      </c>
      <c r="D215" s="320" t="s">
        <v>3577</v>
      </c>
      <c r="E215" s="71"/>
      <c r="F215" s="317" t="s">
        <v>32</v>
      </c>
      <c r="G215" s="317" t="s">
        <v>1080</v>
      </c>
      <c r="H215" s="320" t="s">
        <v>2621</v>
      </c>
      <c r="I215" s="71"/>
      <c r="J215" s="319" t="s">
        <v>3575</v>
      </c>
      <c r="K215" s="71"/>
      <c r="L215" s="71"/>
      <c r="M215" s="318" t="s">
        <v>2621</v>
      </c>
      <c r="N215" s="317" t="s">
        <v>3591</v>
      </c>
      <c r="O215" s="317"/>
      <c r="P215" s="71"/>
      <c r="Q215" s="71"/>
      <c r="R215" s="71"/>
      <c r="S215" s="71"/>
      <c r="T215" s="71"/>
      <c r="U215" s="71"/>
      <c r="V215" s="71"/>
      <c r="W215" s="71"/>
      <c r="X215" s="71"/>
      <c r="Y215" s="71"/>
      <c r="Z215" s="71"/>
    </row>
    <row r="216" spans="1:26" ht="14.25" customHeight="1">
      <c r="A216" s="71"/>
      <c r="B216" s="12" t="s">
        <v>547</v>
      </c>
      <c r="C216" s="320" t="s">
        <v>2623</v>
      </c>
      <c r="D216" s="320" t="s">
        <v>3577</v>
      </c>
      <c r="E216" s="71"/>
      <c r="F216" s="317" t="s">
        <v>32</v>
      </c>
      <c r="G216" s="317" t="s">
        <v>1080</v>
      </c>
      <c r="H216" s="320" t="s">
        <v>2624</v>
      </c>
      <c r="I216" s="71"/>
      <c r="J216" s="319" t="s">
        <v>3575</v>
      </c>
      <c r="K216" s="71"/>
      <c r="L216" s="71"/>
      <c r="M216" s="318" t="s">
        <v>2624</v>
      </c>
      <c r="N216" s="317" t="s">
        <v>3591</v>
      </c>
      <c r="O216" s="317"/>
      <c r="P216" s="71"/>
      <c r="Q216" s="71"/>
      <c r="R216" s="71"/>
      <c r="S216" s="71"/>
      <c r="T216" s="71"/>
      <c r="U216" s="71"/>
      <c r="V216" s="71"/>
      <c r="W216" s="71"/>
      <c r="X216" s="71"/>
      <c r="Y216" s="71"/>
      <c r="Z216" s="71"/>
    </row>
    <row r="217" spans="1:26" ht="14.25" customHeight="1">
      <c r="A217" s="71"/>
      <c r="B217" s="16" t="s">
        <v>548</v>
      </c>
      <c r="C217" s="320" t="s">
        <v>2626</v>
      </c>
      <c r="D217" s="320" t="s">
        <v>3712</v>
      </c>
      <c r="E217" s="71"/>
      <c r="F217" s="317" t="s">
        <v>24</v>
      </c>
      <c r="G217" s="317" t="s">
        <v>997</v>
      </c>
      <c r="H217" s="318" t="s">
        <v>2627</v>
      </c>
      <c r="I217" s="71"/>
      <c r="J217" s="92" t="s">
        <v>3578</v>
      </c>
      <c r="K217" s="71"/>
      <c r="L217" s="71"/>
      <c r="M217" s="318" t="s">
        <v>3713</v>
      </c>
      <c r="N217" s="317" t="s">
        <v>3591</v>
      </c>
      <c r="O217" s="317"/>
      <c r="P217" s="71"/>
      <c r="Q217" s="71"/>
      <c r="R217" s="71"/>
      <c r="S217" s="71"/>
      <c r="T217" s="71"/>
      <c r="U217" s="71"/>
      <c r="V217" s="71"/>
      <c r="W217" s="71"/>
      <c r="X217" s="71"/>
      <c r="Y217" s="71"/>
      <c r="Z217" s="71"/>
    </row>
    <row r="218" spans="1:26" ht="14.25" customHeight="1">
      <c r="A218" s="71"/>
      <c r="B218" s="12" t="s">
        <v>549</v>
      </c>
      <c r="C218" s="318" t="s">
        <v>1375</v>
      </c>
      <c r="D218" s="318" t="s">
        <v>3577</v>
      </c>
      <c r="E218" s="71"/>
      <c r="F218" s="317" t="s">
        <v>32</v>
      </c>
      <c r="G218" s="317" t="s">
        <v>997</v>
      </c>
      <c r="H218" s="320" t="s">
        <v>2629</v>
      </c>
      <c r="I218" s="71"/>
      <c r="J218" s="319" t="s">
        <v>3575</v>
      </c>
      <c r="K218" s="71"/>
      <c r="L218" s="71"/>
      <c r="M218" s="92" t="s">
        <v>3714</v>
      </c>
      <c r="N218" s="317" t="s">
        <v>3591</v>
      </c>
      <c r="O218" s="317"/>
      <c r="P218" s="71"/>
      <c r="Q218" s="71"/>
      <c r="R218" s="71"/>
      <c r="S218" s="71"/>
      <c r="T218" s="71"/>
      <c r="U218" s="71"/>
      <c r="V218" s="71"/>
      <c r="W218" s="71"/>
      <c r="X218" s="71"/>
      <c r="Y218" s="71"/>
      <c r="Z218" s="71"/>
    </row>
    <row r="219" spans="1:26" ht="14.25" customHeight="1">
      <c r="A219" s="71"/>
      <c r="B219" s="16" t="s">
        <v>550</v>
      </c>
      <c r="C219" s="320" t="s">
        <v>2631</v>
      </c>
      <c r="D219" s="320" t="s">
        <v>3715</v>
      </c>
      <c r="E219" s="71"/>
      <c r="F219" s="317" t="s">
        <v>24</v>
      </c>
      <c r="G219" s="317" t="s">
        <v>997</v>
      </c>
      <c r="H219" s="318" t="s">
        <v>2632</v>
      </c>
      <c r="I219" s="71"/>
      <c r="J219" s="92" t="s">
        <v>3578</v>
      </c>
      <c r="K219" s="71"/>
      <c r="L219" s="71"/>
      <c r="M219" s="92" t="s">
        <v>3716</v>
      </c>
      <c r="N219" s="317" t="s">
        <v>3591</v>
      </c>
      <c r="O219" s="317"/>
      <c r="P219" s="71"/>
      <c r="Q219" s="71"/>
      <c r="R219" s="71"/>
      <c r="S219" s="71"/>
      <c r="T219" s="71"/>
      <c r="U219" s="71"/>
      <c r="V219" s="71"/>
      <c r="W219" s="71"/>
      <c r="X219" s="71"/>
      <c r="Y219" s="71"/>
      <c r="Z219" s="71"/>
    </row>
    <row r="220" spans="1:26" ht="14.25" customHeight="1">
      <c r="A220" s="71"/>
      <c r="B220" s="16" t="s">
        <v>551</v>
      </c>
      <c r="C220" s="318" t="s">
        <v>1381</v>
      </c>
      <c r="D220" s="318" t="s">
        <v>3577</v>
      </c>
      <c r="E220" s="71"/>
      <c r="F220" s="317" t="s">
        <v>24</v>
      </c>
      <c r="G220" s="317" t="s">
        <v>997</v>
      </c>
      <c r="H220" s="318" t="s">
        <v>2634</v>
      </c>
      <c r="I220" s="71"/>
      <c r="J220" s="92" t="s">
        <v>3578</v>
      </c>
      <c r="K220" s="71"/>
      <c r="L220" s="71"/>
      <c r="M220" s="92" t="s">
        <v>3717</v>
      </c>
      <c r="N220" s="317" t="s">
        <v>3591</v>
      </c>
      <c r="O220" s="317"/>
      <c r="P220" s="71"/>
      <c r="Q220" s="71"/>
      <c r="R220" s="71"/>
      <c r="S220" s="71"/>
      <c r="T220" s="71"/>
      <c r="U220" s="71"/>
      <c r="V220" s="71"/>
      <c r="W220" s="71"/>
      <c r="X220" s="71"/>
      <c r="Y220" s="71"/>
      <c r="Z220" s="71"/>
    </row>
    <row r="221" spans="1:26" ht="37.5" customHeight="1">
      <c r="A221" s="71"/>
      <c r="B221" s="8" t="s">
        <v>552</v>
      </c>
      <c r="C221" s="71"/>
      <c r="D221" s="71"/>
      <c r="E221" s="71"/>
      <c r="F221" s="332"/>
      <c r="G221" s="332"/>
      <c r="H221" s="72"/>
      <c r="I221" s="71"/>
      <c r="J221" s="71"/>
      <c r="K221" s="71"/>
      <c r="L221" s="71"/>
      <c r="M221" s="71"/>
      <c r="N221" s="332"/>
      <c r="O221" s="332"/>
      <c r="P221" s="71"/>
      <c r="Q221" s="71"/>
      <c r="R221" s="71"/>
      <c r="S221" s="71"/>
      <c r="T221" s="71"/>
      <c r="U221" s="71"/>
      <c r="V221" s="71"/>
      <c r="W221" s="71"/>
      <c r="X221" s="71"/>
      <c r="Y221" s="71"/>
      <c r="Z221" s="71"/>
    </row>
    <row r="222" spans="1:26" ht="14.25" customHeight="1">
      <c r="A222" s="71"/>
      <c r="B222" s="16" t="s">
        <v>553</v>
      </c>
      <c r="C222" s="318" t="s">
        <v>2637</v>
      </c>
      <c r="D222" s="318" t="s">
        <v>3577</v>
      </c>
      <c r="E222" s="71"/>
      <c r="F222" s="317" t="s">
        <v>24</v>
      </c>
      <c r="G222" s="317" t="s">
        <v>997</v>
      </c>
      <c r="H222" s="318" t="s">
        <v>2638</v>
      </c>
      <c r="I222" s="71"/>
      <c r="J222" s="92" t="s">
        <v>3578</v>
      </c>
      <c r="K222" s="71"/>
      <c r="L222" s="71"/>
      <c r="M222" s="92"/>
      <c r="N222" s="317"/>
      <c r="O222" s="317"/>
      <c r="P222" s="71"/>
      <c r="Q222" s="71"/>
      <c r="R222" s="71"/>
      <c r="S222" s="71"/>
      <c r="T222" s="71"/>
      <c r="U222" s="71"/>
      <c r="V222" s="71"/>
      <c r="W222" s="71"/>
      <c r="X222" s="71"/>
      <c r="Y222" s="71"/>
      <c r="Z222" s="71"/>
    </row>
    <row r="223" spans="1:26" ht="14.25" customHeight="1">
      <c r="A223" s="71"/>
      <c r="B223" s="12" t="s">
        <v>554</v>
      </c>
      <c r="C223" s="314" t="s">
        <v>2640</v>
      </c>
      <c r="D223" s="314" t="s">
        <v>3587</v>
      </c>
      <c r="E223" s="71"/>
      <c r="F223" s="313" t="s">
        <v>8</v>
      </c>
      <c r="G223" s="313" t="s">
        <v>997</v>
      </c>
      <c r="H223" s="314" t="s">
        <v>2641</v>
      </c>
      <c r="I223" s="71"/>
      <c r="J223" s="312" t="s">
        <v>993</v>
      </c>
      <c r="K223" s="71"/>
      <c r="L223" s="71"/>
      <c r="M223" s="312"/>
      <c r="N223" s="313"/>
      <c r="O223" s="313"/>
      <c r="P223" s="71"/>
      <c r="Q223" s="71"/>
      <c r="R223" s="71"/>
      <c r="S223" s="71"/>
      <c r="T223" s="71"/>
      <c r="U223" s="71"/>
      <c r="V223" s="71"/>
      <c r="W223" s="71"/>
      <c r="X223" s="71"/>
      <c r="Y223" s="71"/>
      <c r="Z223" s="71"/>
    </row>
    <row r="224" spans="1:26" ht="14.25" customHeight="1">
      <c r="A224" s="71"/>
      <c r="B224" s="16" t="s">
        <v>555</v>
      </c>
      <c r="C224" s="318" t="s">
        <v>1443</v>
      </c>
      <c r="D224" s="318" t="s">
        <v>3577</v>
      </c>
      <c r="E224" s="71"/>
      <c r="F224" s="317" t="s">
        <v>24</v>
      </c>
      <c r="G224" s="317" t="s">
        <v>997</v>
      </c>
      <c r="H224" s="318" t="s">
        <v>2643</v>
      </c>
      <c r="I224" s="71"/>
      <c r="J224" s="92" t="s">
        <v>3578</v>
      </c>
      <c r="K224" s="71"/>
      <c r="L224" s="71"/>
      <c r="M224" s="92"/>
      <c r="N224" s="317"/>
      <c r="O224" s="317"/>
      <c r="P224" s="71"/>
      <c r="Q224" s="71"/>
      <c r="R224" s="71"/>
      <c r="S224" s="71"/>
      <c r="T224" s="71"/>
      <c r="U224" s="71"/>
      <c r="V224" s="71"/>
      <c r="W224" s="71"/>
      <c r="X224" s="71"/>
      <c r="Y224" s="71"/>
      <c r="Z224" s="71"/>
    </row>
    <row r="225" spans="1:26" ht="14.25" customHeight="1">
      <c r="A225" s="71"/>
      <c r="B225" s="16" t="s">
        <v>556</v>
      </c>
      <c r="C225" s="318" t="s">
        <v>2645</v>
      </c>
      <c r="D225" s="318" t="s">
        <v>3577</v>
      </c>
      <c r="E225" s="71"/>
      <c r="F225" s="317" t="s">
        <v>24</v>
      </c>
      <c r="G225" s="317" t="s">
        <v>997</v>
      </c>
      <c r="H225" s="318" t="s">
        <v>2646</v>
      </c>
      <c r="I225" s="71"/>
      <c r="J225" s="92" t="s">
        <v>3578</v>
      </c>
      <c r="K225" s="71"/>
      <c r="L225" s="71"/>
      <c r="M225" s="92"/>
      <c r="N225" s="317"/>
      <c r="O225" s="317"/>
      <c r="P225" s="71"/>
      <c r="Q225" s="71"/>
      <c r="R225" s="71"/>
      <c r="S225" s="71"/>
      <c r="T225" s="71"/>
      <c r="U225" s="71"/>
      <c r="V225" s="71"/>
      <c r="W225" s="71"/>
      <c r="X225" s="71"/>
      <c r="Y225" s="71"/>
      <c r="Z225" s="71"/>
    </row>
    <row r="226" spans="1:26" ht="14.25" customHeight="1">
      <c r="A226" s="71"/>
      <c r="B226" s="16" t="s">
        <v>557</v>
      </c>
      <c r="C226" s="318" t="s">
        <v>2648</v>
      </c>
      <c r="D226" s="318" t="s">
        <v>3577</v>
      </c>
      <c r="E226" s="71"/>
      <c r="F226" s="317" t="s">
        <v>24</v>
      </c>
      <c r="G226" s="317" t="s">
        <v>997</v>
      </c>
      <c r="H226" s="318" t="s">
        <v>2649</v>
      </c>
      <c r="I226" s="71"/>
      <c r="J226" s="92" t="s">
        <v>3578</v>
      </c>
      <c r="K226" s="71"/>
      <c r="L226" s="71"/>
      <c r="M226" s="92"/>
      <c r="N226" s="317"/>
      <c r="O226" s="317"/>
      <c r="P226" s="71"/>
      <c r="Q226" s="71"/>
      <c r="R226" s="71"/>
      <c r="S226" s="71"/>
      <c r="T226" s="71"/>
      <c r="U226" s="71"/>
      <c r="V226" s="71"/>
      <c r="W226" s="71"/>
      <c r="X226" s="71"/>
      <c r="Y226" s="71"/>
      <c r="Z226" s="71"/>
    </row>
    <row r="227" spans="1:26" ht="14.25" customHeight="1">
      <c r="A227" s="71"/>
      <c r="B227" s="16" t="s">
        <v>558</v>
      </c>
      <c r="C227" s="318" t="s">
        <v>2651</v>
      </c>
      <c r="D227" s="318" t="s">
        <v>3577</v>
      </c>
      <c r="E227" s="71"/>
      <c r="F227" s="317" t="s">
        <v>24</v>
      </c>
      <c r="G227" s="317"/>
      <c r="H227" s="318"/>
      <c r="I227" s="71"/>
      <c r="J227" s="92" t="s">
        <v>3578</v>
      </c>
      <c r="K227" s="71"/>
      <c r="L227" s="71"/>
      <c r="M227" s="92"/>
      <c r="N227" s="317"/>
      <c r="O227" s="317"/>
      <c r="P227" s="71"/>
      <c r="Q227" s="71"/>
      <c r="R227" s="71"/>
      <c r="S227" s="71"/>
      <c r="T227" s="71"/>
      <c r="U227" s="71"/>
      <c r="V227" s="71"/>
      <c r="W227" s="71"/>
      <c r="X227" s="71"/>
      <c r="Y227" s="71"/>
      <c r="Z227" s="71"/>
    </row>
    <row r="228" spans="1:26" ht="14.25" customHeight="1">
      <c r="A228" s="71"/>
      <c r="B228" s="12" t="s">
        <v>559</v>
      </c>
      <c r="C228" s="320" t="s">
        <v>2653</v>
      </c>
      <c r="D228" s="320" t="s">
        <v>3718</v>
      </c>
      <c r="E228" s="71"/>
      <c r="F228" s="317" t="s">
        <v>55</v>
      </c>
      <c r="G228" s="317"/>
      <c r="H228" s="320"/>
      <c r="I228" s="71"/>
      <c r="J228" s="319">
        <v>0</v>
      </c>
      <c r="K228" s="71"/>
      <c r="L228" s="71"/>
      <c r="M228" s="319"/>
      <c r="N228" s="317"/>
      <c r="O228" s="317"/>
      <c r="P228" s="71"/>
      <c r="Q228" s="71"/>
      <c r="R228" s="71"/>
      <c r="S228" s="71"/>
      <c r="T228" s="71"/>
      <c r="U228" s="71"/>
      <c r="V228" s="71"/>
      <c r="W228" s="71"/>
      <c r="X228" s="71"/>
      <c r="Y228" s="71"/>
      <c r="Z228" s="71"/>
    </row>
    <row r="229" spans="1:26" ht="14.25" customHeight="1">
      <c r="A229" s="71"/>
      <c r="B229" s="12" t="s">
        <v>560</v>
      </c>
      <c r="C229" s="83" t="s">
        <v>2655</v>
      </c>
      <c r="D229" s="83" t="s">
        <v>3719</v>
      </c>
      <c r="E229" s="71"/>
      <c r="F229" s="313" t="s">
        <v>73</v>
      </c>
      <c r="G229" s="313" t="s">
        <v>997</v>
      </c>
      <c r="H229" s="83" t="s">
        <v>2656</v>
      </c>
      <c r="I229" s="71"/>
      <c r="J229" s="83" t="s">
        <v>6</v>
      </c>
      <c r="K229" s="71"/>
      <c r="L229" s="71"/>
      <c r="M229" s="83"/>
      <c r="N229" s="313"/>
      <c r="O229" s="313"/>
      <c r="P229" s="71"/>
      <c r="Q229" s="71"/>
      <c r="R229" s="71"/>
      <c r="S229" s="71"/>
      <c r="T229" s="71"/>
      <c r="U229" s="71"/>
      <c r="V229" s="71"/>
      <c r="W229" s="71"/>
      <c r="X229" s="71"/>
      <c r="Y229" s="71"/>
      <c r="Z229" s="71"/>
    </row>
    <row r="230" spans="1:26" ht="14.25" customHeight="1">
      <c r="A230" s="71"/>
      <c r="B230" s="12" t="s">
        <v>561</v>
      </c>
      <c r="C230" s="320" t="s">
        <v>2658</v>
      </c>
      <c r="D230" s="320" t="s">
        <v>3577</v>
      </c>
      <c r="E230" s="71"/>
      <c r="F230" s="317" t="s">
        <v>32</v>
      </c>
      <c r="G230" s="317" t="s">
        <v>997</v>
      </c>
      <c r="H230" s="320" t="s">
        <v>2659</v>
      </c>
      <c r="I230" s="71"/>
      <c r="J230" s="319" t="s">
        <v>3575</v>
      </c>
      <c r="K230" s="71"/>
      <c r="L230" s="71"/>
      <c r="M230" s="320" t="s">
        <v>3720</v>
      </c>
      <c r="N230" s="317" t="s">
        <v>3582</v>
      </c>
      <c r="O230" s="317" t="s">
        <v>3637</v>
      </c>
      <c r="P230" s="71"/>
      <c r="Q230" s="71"/>
      <c r="R230" s="71"/>
      <c r="S230" s="71"/>
      <c r="T230" s="71"/>
      <c r="U230" s="71"/>
      <c r="V230" s="71"/>
      <c r="W230" s="71"/>
      <c r="X230" s="71"/>
      <c r="Y230" s="71"/>
      <c r="Z230" s="71"/>
    </row>
    <row r="231" spans="1:26" ht="14.25" customHeight="1">
      <c r="A231" s="71"/>
      <c r="B231" s="12" t="s">
        <v>562</v>
      </c>
      <c r="C231" s="320" t="s">
        <v>2661</v>
      </c>
      <c r="D231" s="320" t="s">
        <v>3577</v>
      </c>
      <c r="E231" s="71"/>
      <c r="F231" s="317" t="s">
        <v>32</v>
      </c>
      <c r="G231" s="317" t="s">
        <v>997</v>
      </c>
      <c r="H231" s="320" t="s">
        <v>2662</v>
      </c>
      <c r="I231" s="71"/>
      <c r="J231" s="319" t="s">
        <v>3575</v>
      </c>
      <c r="K231" s="71"/>
      <c r="L231" s="71"/>
      <c r="M231" s="319"/>
      <c r="N231" s="317"/>
      <c r="O231" s="317"/>
      <c r="P231" s="71"/>
      <c r="Q231" s="71"/>
      <c r="R231" s="71"/>
      <c r="S231" s="71"/>
      <c r="T231" s="71"/>
      <c r="U231" s="71"/>
      <c r="V231" s="71"/>
      <c r="W231" s="71"/>
      <c r="X231" s="71"/>
      <c r="Y231" s="71"/>
      <c r="Z231" s="71"/>
    </row>
    <row r="232" spans="1:26" ht="14.25" customHeight="1">
      <c r="A232" s="71"/>
      <c r="B232" s="12" t="s">
        <v>563</v>
      </c>
      <c r="C232" s="83" t="s">
        <v>2664</v>
      </c>
      <c r="D232" s="83" t="s">
        <v>3635</v>
      </c>
      <c r="E232" s="71"/>
      <c r="F232" s="313" t="s">
        <v>73</v>
      </c>
      <c r="G232" s="313" t="s">
        <v>997</v>
      </c>
      <c r="H232" s="83" t="s">
        <v>2665</v>
      </c>
      <c r="I232" s="71"/>
      <c r="J232" s="83" t="s">
        <v>6</v>
      </c>
      <c r="K232" s="71"/>
      <c r="L232" s="71"/>
      <c r="M232" s="83"/>
      <c r="N232" s="313"/>
      <c r="O232" s="313"/>
      <c r="P232" s="71"/>
      <c r="Q232" s="71"/>
      <c r="R232" s="71"/>
      <c r="S232" s="71"/>
      <c r="T232" s="71"/>
      <c r="U232" s="71"/>
      <c r="V232" s="71"/>
      <c r="W232" s="71"/>
      <c r="X232" s="71"/>
      <c r="Y232" s="71"/>
      <c r="Z232" s="71"/>
    </row>
    <row r="233" spans="1:26" ht="43.5" customHeight="1">
      <c r="A233" s="71"/>
      <c r="B233" s="12" t="s">
        <v>564</v>
      </c>
      <c r="C233" s="320" t="s">
        <v>2667</v>
      </c>
      <c r="D233" s="320" t="s">
        <v>3577</v>
      </c>
      <c r="E233" s="71"/>
      <c r="F233" s="317" t="s">
        <v>32</v>
      </c>
      <c r="G233" s="317" t="s">
        <v>997</v>
      </c>
      <c r="H233" s="320" t="s">
        <v>2668</v>
      </c>
      <c r="I233" s="71"/>
      <c r="J233" s="319" t="s">
        <v>3575</v>
      </c>
      <c r="K233" s="71"/>
      <c r="L233" s="71"/>
      <c r="M233" s="320" t="s">
        <v>3721</v>
      </c>
      <c r="N233" s="317" t="s">
        <v>3582</v>
      </c>
      <c r="O233" s="317" t="s">
        <v>3637</v>
      </c>
      <c r="P233" s="71"/>
      <c r="Q233" s="71"/>
      <c r="R233" s="71"/>
      <c r="S233" s="71"/>
      <c r="T233" s="71"/>
      <c r="U233" s="71"/>
      <c r="V233" s="71"/>
      <c r="W233" s="71"/>
      <c r="X233" s="71"/>
      <c r="Y233" s="71"/>
      <c r="Z233" s="71"/>
    </row>
    <row r="234" spans="1:26" ht="14.25" customHeight="1">
      <c r="A234" s="71"/>
      <c r="B234" s="8" t="s">
        <v>565</v>
      </c>
      <c r="C234" s="72"/>
      <c r="D234" s="72"/>
      <c r="E234" s="71"/>
      <c r="F234" s="332"/>
      <c r="G234" s="332"/>
      <c r="H234" s="72"/>
      <c r="I234" s="71"/>
      <c r="J234" s="71"/>
      <c r="K234" s="71"/>
      <c r="L234" s="71"/>
      <c r="M234" s="71"/>
      <c r="N234" s="332"/>
      <c r="O234" s="332"/>
      <c r="P234" s="71"/>
      <c r="Q234" s="71"/>
      <c r="R234" s="71"/>
      <c r="S234" s="71"/>
      <c r="T234" s="71"/>
      <c r="U234" s="71"/>
      <c r="V234" s="71"/>
      <c r="W234" s="71"/>
      <c r="X234" s="71"/>
      <c r="Y234" s="71"/>
      <c r="Z234" s="71"/>
    </row>
    <row r="235" spans="1:26" ht="14.25" customHeight="1">
      <c r="A235" s="71"/>
      <c r="B235" s="12" t="s">
        <v>566</v>
      </c>
      <c r="C235" s="83" t="s">
        <v>2671</v>
      </c>
      <c r="D235" s="83" t="s">
        <v>3635</v>
      </c>
      <c r="E235" s="71"/>
      <c r="F235" s="313" t="s">
        <v>73</v>
      </c>
      <c r="G235" s="313" t="s">
        <v>997</v>
      </c>
      <c r="H235" s="83" t="s">
        <v>2672</v>
      </c>
      <c r="I235" s="71"/>
      <c r="J235" s="83" t="s">
        <v>6</v>
      </c>
      <c r="K235" s="71"/>
      <c r="L235" s="71"/>
      <c r="M235" s="83"/>
      <c r="N235" s="313"/>
      <c r="O235" s="313"/>
      <c r="P235" s="71"/>
      <c r="Q235" s="71"/>
      <c r="R235" s="71"/>
      <c r="S235" s="71"/>
      <c r="T235" s="71"/>
      <c r="U235" s="71"/>
      <c r="V235" s="71"/>
      <c r="W235" s="71"/>
      <c r="X235" s="71"/>
      <c r="Y235" s="71"/>
      <c r="Z235" s="71"/>
    </row>
    <row r="236" spans="1:26" ht="14.25" customHeight="1">
      <c r="A236" s="71"/>
      <c r="B236" s="16" t="s">
        <v>567</v>
      </c>
      <c r="C236" s="83" t="s">
        <v>2674</v>
      </c>
      <c r="D236" s="83" t="s">
        <v>3577</v>
      </c>
      <c r="E236" s="71"/>
      <c r="F236" s="317" t="s">
        <v>24</v>
      </c>
      <c r="G236" s="317" t="s">
        <v>997</v>
      </c>
      <c r="H236" s="318" t="s">
        <v>2675</v>
      </c>
      <c r="I236" s="71"/>
      <c r="J236" s="92" t="s">
        <v>3578</v>
      </c>
      <c r="K236" s="71"/>
      <c r="L236" s="71"/>
      <c r="M236" s="320" t="s">
        <v>3722</v>
      </c>
      <c r="N236" s="317" t="s">
        <v>3582</v>
      </c>
      <c r="O236" s="317" t="s">
        <v>3637</v>
      </c>
      <c r="P236" s="71"/>
      <c r="Q236" s="71"/>
      <c r="R236" s="71"/>
      <c r="S236" s="71"/>
      <c r="T236" s="71"/>
      <c r="U236" s="71"/>
      <c r="V236" s="71"/>
      <c r="W236" s="71"/>
      <c r="X236" s="71"/>
      <c r="Y236" s="71"/>
      <c r="Z236" s="71"/>
    </row>
    <row r="237" spans="1:26" ht="14.25" customHeight="1">
      <c r="A237" s="71"/>
      <c r="B237" s="12" t="s">
        <v>568</v>
      </c>
      <c r="C237" s="318" t="s">
        <v>2677</v>
      </c>
      <c r="D237" s="318" t="s">
        <v>3635</v>
      </c>
      <c r="E237" s="71"/>
      <c r="F237" s="313" t="s">
        <v>73</v>
      </c>
      <c r="G237" s="313" t="s">
        <v>997</v>
      </c>
      <c r="H237" s="83" t="s">
        <v>2678</v>
      </c>
      <c r="I237" s="71"/>
      <c r="J237" s="83" t="s">
        <v>6</v>
      </c>
      <c r="K237" s="71"/>
      <c r="L237" s="71"/>
      <c r="M237" s="83"/>
      <c r="N237" s="313"/>
      <c r="O237" s="313"/>
      <c r="P237" s="71"/>
      <c r="Q237" s="71"/>
      <c r="R237" s="71"/>
      <c r="S237" s="71"/>
      <c r="T237" s="71"/>
      <c r="U237" s="71"/>
      <c r="V237" s="71"/>
      <c r="W237" s="71"/>
      <c r="X237" s="71"/>
      <c r="Y237" s="71"/>
      <c r="Z237" s="71"/>
    </row>
    <row r="238" spans="1:26" ht="14.25" customHeight="1">
      <c r="A238" s="71"/>
      <c r="B238" s="12" t="s">
        <v>569</v>
      </c>
      <c r="C238" s="83" t="s">
        <v>2680</v>
      </c>
      <c r="D238" s="83" t="s">
        <v>3577</v>
      </c>
      <c r="E238" s="71"/>
      <c r="F238" s="317" t="s">
        <v>24</v>
      </c>
      <c r="G238" s="317" t="s">
        <v>997</v>
      </c>
      <c r="H238" s="320" t="s">
        <v>2681</v>
      </c>
      <c r="I238" s="71"/>
      <c r="J238" s="319" t="s">
        <v>3575</v>
      </c>
      <c r="K238" s="71"/>
      <c r="L238" s="71"/>
      <c r="M238" s="320" t="s">
        <v>3723</v>
      </c>
      <c r="N238" s="317" t="s">
        <v>3582</v>
      </c>
      <c r="O238" s="317" t="s">
        <v>3637</v>
      </c>
      <c r="P238" s="71"/>
      <c r="Q238" s="71"/>
      <c r="R238" s="71"/>
      <c r="S238" s="71"/>
      <c r="T238" s="71"/>
      <c r="U238" s="71"/>
      <c r="V238" s="71"/>
      <c r="W238" s="71"/>
      <c r="X238" s="71"/>
      <c r="Y238" s="71"/>
      <c r="Z238" s="71"/>
    </row>
    <row r="239" spans="1:26" ht="14.25" customHeight="1">
      <c r="A239" s="71"/>
      <c r="B239" s="16" t="s">
        <v>570</v>
      </c>
      <c r="C239" s="320" t="s">
        <v>2683</v>
      </c>
      <c r="D239" s="320" t="s">
        <v>3577</v>
      </c>
      <c r="E239" s="71"/>
      <c r="F239" s="317" t="s">
        <v>24</v>
      </c>
      <c r="G239" s="317" t="s">
        <v>997</v>
      </c>
      <c r="H239" s="318" t="s">
        <v>2684</v>
      </c>
      <c r="I239" s="71"/>
      <c r="J239" s="92" t="s">
        <v>3578</v>
      </c>
      <c r="K239" s="71"/>
      <c r="L239" s="71"/>
      <c r="M239" s="92"/>
      <c r="N239" s="317"/>
      <c r="O239" s="317"/>
      <c r="P239" s="71"/>
      <c r="Q239" s="71"/>
      <c r="R239" s="71"/>
      <c r="S239" s="71"/>
      <c r="T239" s="71"/>
      <c r="U239" s="71"/>
      <c r="V239" s="71"/>
      <c r="W239" s="71"/>
      <c r="X239" s="71"/>
      <c r="Y239" s="71"/>
      <c r="Z239" s="71"/>
    </row>
    <row r="240" spans="1:26" ht="14.25" customHeight="1">
      <c r="A240" s="71"/>
      <c r="B240" s="16" t="s">
        <v>571</v>
      </c>
      <c r="C240" s="318" t="s">
        <v>2686</v>
      </c>
      <c r="D240" s="318" t="s">
        <v>3724</v>
      </c>
      <c r="E240" s="71"/>
      <c r="F240" s="317" t="s">
        <v>24</v>
      </c>
      <c r="G240" s="317" t="s">
        <v>997</v>
      </c>
      <c r="H240" s="318" t="s">
        <v>2687</v>
      </c>
      <c r="I240" s="71"/>
      <c r="J240" s="92" t="s">
        <v>3578</v>
      </c>
      <c r="K240" s="71"/>
      <c r="L240" s="71"/>
      <c r="M240" s="92"/>
      <c r="N240" s="317"/>
      <c r="O240" s="317"/>
      <c r="P240" s="71"/>
      <c r="Q240" s="71"/>
      <c r="R240" s="71"/>
      <c r="S240" s="71"/>
      <c r="T240" s="71"/>
      <c r="U240" s="71"/>
      <c r="V240" s="71"/>
      <c r="W240" s="71"/>
      <c r="X240" s="71"/>
      <c r="Y240" s="71"/>
      <c r="Z240" s="71"/>
    </row>
    <row r="241" spans="1:26" ht="40.5" customHeight="1">
      <c r="A241" s="71"/>
      <c r="B241" s="12" t="s">
        <v>572</v>
      </c>
      <c r="C241" s="318" t="s">
        <v>2689</v>
      </c>
      <c r="D241" s="318" t="s">
        <v>3577</v>
      </c>
      <c r="E241" s="71"/>
      <c r="F241" s="317" t="s">
        <v>32</v>
      </c>
      <c r="G241" s="317" t="s">
        <v>997</v>
      </c>
      <c r="H241" s="320" t="s">
        <v>2690</v>
      </c>
      <c r="I241" s="71"/>
      <c r="J241" s="319" t="s">
        <v>3575</v>
      </c>
      <c r="K241" s="71"/>
      <c r="L241" s="71"/>
      <c r="M241" s="319"/>
      <c r="N241" s="317"/>
      <c r="O241" s="317"/>
      <c r="P241" s="71"/>
      <c r="Q241" s="71"/>
      <c r="R241" s="71"/>
      <c r="S241" s="71"/>
      <c r="T241" s="71"/>
      <c r="U241" s="71"/>
      <c r="V241" s="71"/>
      <c r="W241" s="71"/>
      <c r="X241" s="71"/>
      <c r="Y241" s="71"/>
      <c r="Z241" s="71"/>
    </row>
    <row r="242" spans="1:26" ht="30" customHeight="1">
      <c r="A242" s="71"/>
      <c r="B242" s="12" t="s">
        <v>573</v>
      </c>
      <c r="C242" s="320" t="s">
        <v>2692</v>
      </c>
      <c r="D242" s="320" t="s">
        <v>3577</v>
      </c>
      <c r="E242" s="71"/>
      <c r="F242" s="317" t="s">
        <v>32</v>
      </c>
      <c r="G242" s="317" t="s">
        <v>997</v>
      </c>
      <c r="H242" s="320" t="s">
        <v>2693</v>
      </c>
      <c r="I242" s="71"/>
      <c r="J242" s="319" t="s">
        <v>3575</v>
      </c>
      <c r="K242" s="71"/>
      <c r="L242" s="71"/>
      <c r="M242" s="319"/>
      <c r="N242" s="317"/>
      <c r="O242" s="317"/>
      <c r="P242" s="71"/>
      <c r="Q242" s="71"/>
      <c r="R242" s="71"/>
      <c r="S242" s="71"/>
      <c r="T242" s="71"/>
      <c r="U242" s="71"/>
      <c r="V242" s="71"/>
      <c r="W242" s="71"/>
      <c r="X242" s="71"/>
      <c r="Y242" s="71"/>
      <c r="Z242" s="71"/>
    </row>
    <row r="243" spans="1:26" ht="14.25" customHeight="1">
      <c r="A243" s="71"/>
      <c r="B243" s="12" t="s">
        <v>574</v>
      </c>
      <c r="C243" s="320" t="s">
        <v>2695</v>
      </c>
      <c r="D243" s="320" t="s">
        <v>3577</v>
      </c>
      <c r="E243" s="71"/>
      <c r="F243" s="317" t="s">
        <v>32</v>
      </c>
      <c r="G243" s="317" t="s">
        <v>997</v>
      </c>
      <c r="H243" s="320" t="s">
        <v>2696</v>
      </c>
      <c r="I243" s="71"/>
      <c r="J243" s="319" t="s">
        <v>3575</v>
      </c>
      <c r="K243" s="71"/>
      <c r="L243" s="71"/>
      <c r="M243" s="319"/>
      <c r="N243" s="317"/>
      <c r="O243" s="317"/>
      <c r="P243" s="71"/>
      <c r="Q243" s="71"/>
      <c r="R243" s="71"/>
      <c r="S243" s="71"/>
      <c r="T243" s="71"/>
      <c r="U243" s="71"/>
      <c r="V243" s="71"/>
      <c r="W243" s="71"/>
      <c r="X243" s="71"/>
      <c r="Y243" s="71"/>
      <c r="Z243" s="71"/>
    </row>
    <row r="244" spans="1:26" ht="14.25" customHeight="1">
      <c r="A244" s="71"/>
      <c r="B244" s="16" t="s">
        <v>575</v>
      </c>
      <c r="C244" s="320" t="s">
        <v>2698</v>
      </c>
      <c r="D244" s="320" t="s">
        <v>3577</v>
      </c>
      <c r="E244" s="71"/>
      <c r="F244" s="317" t="s">
        <v>24</v>
      </c>
      <c r="G244" s="317"/>
      <c r="H244" s="318"/>
      <c r="I244" s="71"/>
      <c r="J244" s="92" t="s">
        <v>3578</v>
      </c>
      <c r="K244" s="71"/>
      <c r="L244" s="71"/>
      <c r="M244" s="92" t="s">
        <v>3725</v>
      </c>
      <c r="N244" s="317" t="s">
        <v>3591</v>
      </c>
      <c r="O244" s="317"/>
      <c r="P244" s="71"/>
      <c r="Q244" s="71"/>
      <c r="R244" s="71"/>
      <c r="S244" s="71"/>
      <c r="T244" s="71"/>
      <c r="U244" s="71"/>
      <c r="V244" s="71"/>
      <c r="W244" s="71"/>
      <c r="X244" s="71"/>
      <c r="Y244" s="71"/>
      <c r="Z244" s="71"/>
    </row>
    <row r="245" spans="1:26" ht="14.25" customHeight="1">
      <c r="A245" s="71"/>
      <c r="B245" s="12" t="s">
        <v>576</v>
      </c>
      <c r="C245" s="318" t="s">
        <v>2700</v>
      </c>
      <c r="D245" s="318" t="s">
        <v>3577</v>
      </c>
      <c r="E245" s="71"/>
      <c r="F245" s="317" t="s">
        <v>32</v>
      </c>
      <c r="G245" s="317" t="s">
        <v>997</v>
      </c>
      <c r="H245" s="320" t="s">
        <v>2701</v>
      </c>
      <c r="I245" s="71"/>
      <c r="J245" s="319" t="s">
        <v>3575</v>
      </c>
      <c r="K245" s="71"/>
      <c r="L245" s="71"/>
      <c r="M245" s="319"/>
      <c r="N245" s="317"/>
      <c r="O245" s="317"/>
      <c r="P245" s="71"/>
      <c r="Q245" s="71"/>
      <c r="R245" s="71"/>
      <c r="S245" s="71"/>
      <c r="T245" s="71"/>
      <c r="U245" s="71"/>
      <c r="V245" s="71"/>
      <c r="W245" s="71"/>
      <c r="X245" s="71"/>
      <c r="Y245" s="71"/>
      <c r="Z245" s="71"/>
    </row>
    <row r="246" spans="1:26" ht="45.75" customHeight="1">
      <c r="A246" s="71"/>
      <c r="B246" s="12" t="s">
        <v>577</v>
      </c>
      <c r="C246" s="320" t="s">
        <v>2703</v>
      </c>
      <c r="D246" s="320" t="s">
        <v>3577</v>
      </c>
      <c r="E246" s="71"/>
      <c r="F246" s="317" t="s">
        <v>32</v>
      </c>
      <c r="G246" s="317"/>
      <c r="H246" s="320"/>
      <c r="I246" s="71"/>
      <c r="J246" s="319" t="s">
        <v>3575</v>
      </c>
      <c r="K246" s="71"/>
      <c r="L246" s="71"/>
      <c r="M246" s="319" t="s">
        <v>3726</v>
      </c>
      <c r="N246" s="317" t="s">
        <v>3582</v>
      </c>
      <c r="O246" s="317" t="s">
        <v>3637</v>
      </c>
      <c r="P246" s="71"/>
      <c r="Q246" s="71"/>
      <c r="R246" s="71"/>
      <c r="S246" s="71"/>
      <c r="T246" s="71"/>
      <c r="U246" s="71"/>
      <c r="V246" s="71"/>
      <c r="W246" s="71"/>
      <c r="X246" s="71"/>
      <c r="Y246" s="71"/>
      <c r="Z246" s="71"/>
    </row>
    <row r="247" spans="1:26" ht="41.25" customHeight="1">
      <c r="A247" s="71"/>
      <c r="B247" s="12" t="s">
        <v>578</v>
      </c>
      <c r="C247" s="320" t="s">
        <v>2705</v>
      </c>
      <c r="D247" s="320" t="s">
        <v>3577</v>
      </c>
      <c r="E247" s="71"/>
      <c r="F247" s="317" t="s">
        <v>32</v>
      </c>
      <c r="G247" s="317" t="s">
        <v>997</v>
      </c>
      <c r="H247" s="320" t="s">
        <v>2706</v>
      </c>
      <c r="I247" s="71"/>
      <c r="J247" s="319" t="s">
        <v>3575</v>
      </c>
      <c r="K247" s="71"/>
      <c r="L247" s="71"/>
      <c r="M247" s="319"/>
      <c r="N247" s="317"/>
      <c r="O247" s="317"/>
      <c r="P247" s="71"/>
      <c r="Q247" s="71"/>
      <c r="R247" s="71"/>
      <c r="S247" s="71"/>
      <c r="T247" s="71"/>
      <c r="U247" s="71"/>
      <c r="V247" s="71"/>
      <c r="W247" s="71"/>
      <c r="X247" s="71"/>
      <c r="Y247" s="71"/>
      <c r="Z247" s="71"/>
    </row>
    <row r="248" spans="1:26" ht="14.25" customHeight="1">
      <c r="A248" s="71"/>
      <c r="B248" s="16" t="s">
        <v>579</v>
      </c>
      <c r="C248" s="320" t="s">
        <v>2708</v>
      </c>
      <c r="D248" s="320" t="s">
        <v>3577</v>
      </c>
      <c r="E248" s="71"/>
      <c r="F248" s="317" t="s">
        <v>24</v>
      </c>
      <c r="G248" s="317" t="s">
        <v>997</v>
      </c>
      <c r="H248" s="318" t="s">
        <v>2709</v>
      </c>
      <c r="I248" s="71"/>
      <c r="J248" s="92" t="s">
        <v>3578</v>
      </c>
      <c r="K248" s="71"/>
      <c r="L248" s="71"/>
      <c r="M248" s="92"/>
      <c r="N248" s="317"/>
      <c r="O248" s="317"/>
      <c r="P248" s="71"/>
      <c r="Q248" s="71"/>
      <c r="R248" s="71"/>
      <c r="S248" s="71"/>
      <c r="T248" s="71"/>
      <c r="U248" s="71"/>
      <c r="V248" s="71"/>
      <c r="W248" s="71"/>
      <c r="X248" s="71"/>
      <c r="Y248" s="71"/>
      <c r="Z248" s="71"/>
    </row>
    <row r="249" spans="1:26" ht="14.25" customHeight="1">
      <c r="A249" s="71"/>
      <c r="B249" s="16" t="s">
        <v>580</v>
      </c>
      <c r="C249" s="318" t="s">
        <v>2711</v>
      </c>
      <c r="D249" s="318" t="s">
        <v>3577</v>
      </c>
      <c r="E249" s="71"/>
      <c r="F249" s="317" t="s">
        <v>24</v>
      </c>
      <c r="G249" s="317" t="s">
        <v>997</v>
      </c>
      <c r="H249" s="318" t="s">
        <v>2712</v>
      </c>
      <c r="I249" s="71"/>
      <c r="J249" s="92" t="s">
        <v>3578</v>
      </c>
      <c r="K249" s="71"/>
      <c r="L249" s="71"/>
      <c r="M249" s="92"/>
      <c r="N249" s="317"/>
      <c r="O249" s="317"/>
      <c r="P249" s="71"/>
      <c r="Q249" s="71"/>
      <c r="R249" s="71"/>
      <c r="S249" s="71"/>
      <c r="T249" s="71"/>
      <c r="U249" s="71"/>
      <c r="V249" s="71"/>
      <c r="W249" s="71"/>
      <c r="X249" s="71"/>
      <c r="Y249" s="71"/>
      <c r="Z249" s="71"/>
    </row>
    <row r="250" spans="1:26" ht="14.25" customHeight="1">
      <c r="A250" s="71"/>
      <c r="B250" s="16" t="s">
        <v>581</v>
      </c>
      <c r="C250" s="318" t="s">
        <v>2714</v>
      </c>
      <c r="D250" s="318" t="s">
        <v>3577</v>
      </c>
      <c r="E250" s="71"/>
      <c r="F250" s="317" t="s">
        <v>24</v>
      </c>
      <c r="G250" s="317" t="s">
        <v>997</v>
      </c>
      <c r="H250" s="318" t="s">
        <v>2715</v>
      </c>
      <c r="I250" s="71"/>
      <c r="J250" s="92" t="s">
        <v>3578</v>
      </c>
      <c r="K250" s="71"/>
      <c r="L250" s="71"/>
      <c r="M250" s="92"/>
      <c r="N250" s="317"/>
      <c r="O250" s="317"/>
      <c r="P250" s="71"/>
      <c r="Q250" s="71"/>
      <c r="R250" s="71"/>
      <c r="S250" s="71"/>
      <c r="T250" s="71"/>
      <c r="U250" s="71"/>
      <c r="V250" s="71"/>
      <c r="W250" s="71"/>
      <c r="X250" s="71"/>
      <c r="Y250" s="71"/>
      <c r="Z250" s="71"/>
    </row>
    <row r="251" spans="1:26" ht="14.25" customHeight="1">
      <c r="A251" s="71"/>
      <c r="B251" s="16" t="s">
        <v>582</v>
      </c>
      <c r="C251" s="318" t="s">
        <v>2717</v>
      </c>
      <c r="D251" s="318" t="s">
        <v>3577</v>
      </c>
      <c r="E251" s="71"/>
      <c r="F251" s="317" t="s">
        <v>24</v>
      </c>
      <c r="G251" s="317" t="s">
        <v>997</v>
      </c>
      <c r="H251" s="318" t="s">
        <v>2718</v>
      </c>
      <c r="I251" s="71"/>
      <c r="J251" s="92" t="s">
        <v>3578</v>
      </c>
      <c r="K251" s="71"/>
      <c r="L251" s="71"/>
      <c r="M251" s="92"/>
      <c r="N251" s="317"/>
      <c r="O251" s="317"/>
      <c r="P251" s="71"/>
      <c r="Q251" s="71"/>
      <c r="R251" s="71"/>
      <c r="S251" s="71"/>
      <c r="T251" s="71"/>
      <c r="U251" s="71"/>
      <c r="V251" s="71"/>
      <c r="W251" s="71"/>
      <c r="X251" s="71"/>
      <c r="Y251" s="71"/>
      <c r="Z251" s="71"/>
    </row>
    <row r="252" spans="1:26" ht="14.25" customHeight="1">
      <c r="A252" s="71"/>
      <c r="B252" s="16" t="s">
        <v>583</v>
      </c>
      <c r="C252" s="318" t="s">
        <v>2720</v>
      </c>
      <c r="D252" s="318" t="s">
        <v>3577</v>
      </c>
      <c r="E252" s="71"/>
      <c r="F252" s="317" t="s">
        <v>24</v>
      </c>
      <c r="G252" s="317" t="s">
        <v>997</v>
      </c>
      <c r="H252" s="318" t="s">
        <v>2721</v>
      </c>
      <c r="I252" s="71"/>
      <c r="J252" s="92" t="s">
        <v>3578</v>
      </c>
      <c r="K252" s="71"/>
      <c r="L252" s="71"/>
      <c r="M252" s="92"/>
      <c r="N252" s="317"/>
      <c r="O252" s="317"/>
      <c r="P252" s="71"/>
      <c r="Q252" s="71"/>
      <c r="R252" s="71"/>
      <c r="S252" s="71"/>
      <c r="T252" s="71"/>
      <c r="U252" s="71"/>
      <c r="V252" s="71"/>
      <c r="W252" s="71"/>
      <c r="X252" s="71"/>
      <c r="Y252" s="71"/>
      <c r="Z252" s="71"/>
    </row>
    <row r="253" spans="1:26" ht="14.25" customHeight="1">
      <c r="A253" s="71"/>
      <c r="B253" s="16" t="s">
        <v>584</v>
      </c>
      <c r="C253" s="318" t="s">
        <v>2723</v>
      </c>
      <c r="D253" s="318" t="s">
        <v>3577</v>
      </c>
      <c r="E253" s="71"/>
      <c r="F253" s="317" t="s">
        <v>24</v>
      </c>
      <c r="G253" s="317" t="s">
        <v>997</v>
      </c>
      <c r="H253" s="318" t="s">
        <v>2724</v>
      </c>
      <c r="I253" s="71"/>
      <c r="J253" s="92" t="s">
        <v>3578</v>
      </c>
      <c r="K253" s="71"/>
      <c r="L253" s="71"/>
      <c r="M253" s="92"/>
      <c r="N253" s="317"/>
      <c r="O253" s="317"/>
      <c r="P253" s="71"/>
      <c r="Q253" s="71"/>
      <c r="R253" s="71"/>
      <c r="S253" s="71"/>
      <c r="T253" s="71"/>
      <c r="U253" s="71"/>
      <c r="V253" s="71"/>
      <c r="W253" s="71"/>
      <c r="X253" s="71"/>
      <c r="Y253" s="71"/>
      <c r="Z253" s="71"/>
    </row>
    <row r="254" spans="1:26" ht="14.25" customHeight="1">
      <c r="A254" s="71"/>
      <c r="B254" s="12" t="s">
        <v>585</v>
      </c>
      <c r="C254" s="318" t="s">
        <v>2726</v>
      </c>
      <c r="D254" s="318" t="s">
        <v>3635</v>
      </c>
      <c r="E254" s="71"/>
      <c r="F254" s="313" t="s">
        <v>73</v>
      </c>
      <c r="G254" s="313" t="s">
        <v>997</v>
      </c>
      <c r="H254" s="83" t="s">
        <v>2727</v>
      </c>
      <c r="I254" s="71"/>
      <c r="J254" s="83" t="s">
        <v>6</v>
      </c>
      <c r="K254" s="71"/>
      <c r="L254" s="71"/>
      <c r="M254" s="83"/>
      <c r="N254" s="313"/>
      <c r="O254" s="313"/>
      <c r="P254" s="71"/>
      <c r="Q254" s="71"/>
      <c r="R254" s="71"/>
      <c r="S254" s="71"/>
      <c r="T254" s="71"/>
      <c r="U254" s="71"/>
      <c r="V254" s="71"/>
      <c r="W254" s="71"/>
      <c r="X254" s="71"/>
      <c r="Y254" s="71"/>
      <c r="Z254" s="71"/>
    </row>
    <row r="255" spans="1:26" ht="14.25" customHeight="1">
      <c r="A255" s="71"/>
      <c r="B255" s="12" t="s">
        <v>586</v>
      </c>
      <c r="C255" s="83" t="s">
        <v>2729</v>
      </c>
      <c r="D255" s="83" t="s">
        <v>3635</v>
      </c>
      <c r="E255" s="71"/>
      <c r="F255" s="313" t="s">
        <v>73</v>
      </c>
      <c r="G255" s="313" t="s">
        <v>997</v>
      </c>
      <c r="H255" s="83" t="s">
        <v>2730</v>
      </c>
      <c r="I255" s="71"/>
      <c r="J255" s="83" t="s">
        <v>6</v>
      </c>
      <c r="K255" s="71"/>
      <c r="L255" s="71"/>
      <c r="M255" s="83"/>
      <c r="N255" s="313"/>
      <c r="O255" s="313"/>
      <c r="P255" s="71"/>
      <c r="Q255" s="71"/>
      <c r="R255" s="71"/>
      <c r="S255" s="71"/>
      <c r="T255" s="71"/>
      <c r="U255" s="71"/>
      <c r="V255" s="71"/>
      <c r="W255" s="71"/>
      <c r="X255" s="71"/>
      <c r="Y255" s="71"/>
      <c r="Z255" s="71"/>
    </row>
    <row r="256" spans="1:26" ht="48" customHeight="1">
      <c r="A256" s="71"/>
      <c r="B256" s="12" t="s">
        <v>587</v>
      </c>
      <c r="C256" s="83" t="s">
        <v>2732</v>
      </c>
      <c r="D256" s="83" t="s">
        <v>3577</v>
      </c>
      <c r="E256" s="71"/>
      <c r="F256" s="317" t="s">
        <v>32</v>
      </c>
      <c r="G256" s="317" t="s">
        <v>997</v>
      </c>
      <c r="H256" s="320" t="s">
        <v>2733</v>
      </c>
      <c r="I256" s="71"/>
      <c r="J256" s="319" t="s">
        <v>3575</v>
      </c>
      <c r="K256" s="71"/>
      <c r="L256" s="71"/>
      <c r="M256" s="319" t="s">
        <v>3727</v>
      </c>
      <c r="N256" s="317" t="s">
        <v>3582</v>
      </c>
      <c r="O256" s="317" t="s">
        <v>3637</v>
      </c>
      <c r="P256" s="71"/>
      <c r="Q256" s="71"/>
      <c r="R256" s="71"/>
      <c r="S256" s="71"/>
      <c r="T256" s="71"/>
      <c r="U256" s="71"/>
      <c r="V256" s="71"/>
      <c r="W256" s="71"/>
      <c r="X256" s="71"/>
      <c r="Y256" s="71"/>
      <c r="Z256" s="71"/>
    </row>
    <row r="257" spans="1:26" ht="42" customHeight="1">
      <c r="A257" s="71"/>
      <c r="B257" s="12" t="s">
        <v>588</v>
      </c>
      <c r="C257" s="320" t="s">
        <v>2735</v>
      </c>
      <c r="D257" s="320" t="s">
        <v>3728</v>
      </c>
      <c r="E257" s="71"/>
      <c r="F257" s="317" t="s">
        <v>40</v>
      </c>
      <c r="G257" s="317" t="s">
        <v>997</v>
      </c>
      <c r="H257" s="320" t="s">
        <v>2736</v>
      </c>
      <c r="I257" s="71"/>
      <c r="J257" s="319" t="s">
        <v>1772</v>
      </c>
      <c r="K257" s="71"/>
      <c r="L257" s="71"/>
      <c r="M257" s="319"/>
      <c r="N257" s="317"/>
      <c r="O257" s="317"/>
      <c r="P257" s="71"/>
      <c r="Q257" s="71"/>
      <c r="R257" s="71"/>
      <c r="S257" s="71"/>
      <c r="T257" s="71"/>
      <c r="U257" s="71"/>
      <c r="V257" s="71"/>
      <c r="W257" s="71"/>
      <c r="X257" s="71"/>
      <c r="Y257" s="71"/>
      <c r="Z257" s="71"/>
    </row>
    <row r="258" spans="1:26" ht="14.25" customHeight="1">
      <c r="A258" s="71"/>
      <c r="B258" s="16" t="s">
        <v>589</v>
      </c>
      <c r="C258" s="320" t="s">
        <v>2738</v>
      </c>
      <c r="D258" s="320" t="s">
        <v>3715</v>
      </c>
      <c r="E258" s="71"/>
      <c r="F258" s="317" t="s">
        <v>24</v>
      </c>
      <c r="G258" s="317" t="s">
        <v>997</v>
      </c>
      <c r="H258" s="318" t="s">
        <v>2739</v>
      </c>
      <c r="I258" s="71"/>
      <c r="J258" s="92" t="s">
        <v>3578</v>
      </c>
      <c r="K258" s="71"/>
      <c r="L258" s="71"/>
      <c r="M258" s="92"/>
      <c r="N258" s="317"/>
      <c r="O258" s="317"/>
      <c r="P258" s="71"/>
      <c r="Q258" s="71"/>
      <c r="R258" s="71"/>
      <c r="S258" s="71"/>
      <c r="T258" s="71"/>
      <c r="U258" s="71"/>
      <c r="V258" s="71"/>
      <c r="W258" s="71"/>
      <c r="X258" s="71"/>
      <c r="Y258" s="71"/>
      <c r="Z258" s="71"/>
    </row>
    <row r="259" spans="1:26" ht="14.25" customHeight="1">
      <c r="A259" s="71"/>
      <c r="B259" s="16" t="s">
        <v>590</v>
      </c>
      <c r="C259" s="318" t="s">
        <v>1381</v>
      </c>
      <c r="D259" s="318" t="s">
        <v>3577</v>
      </c>
      <c r="E259" s="71"/>
      <c r="F259" s="317" t="s">
        <v>24</v>
      </c>
      <c r="G259" s="317" t="s">
        <v>997</v>
      </c>
      <c r="H259" s="318" t="s">
        <v>2741</v>
      </c>
      <c r="I259" s="71"/>
      <c r="J259" s="92" t="s">
        <v>3578</v>
      </c>
      <c r="K259" s="71"/>
      <c r="L259" s="71"/>
      <c r="M259" s="92"/>
      <c r="N259" s="317"/>
      <c r="O259" s="317"/>
      <c r="P259" s="71"/>
      <c r="Q259" s="71"/>
      <c r="R259" s="71"/>
      <c r="S259" s="71"/>
      <c r="T259" s="71"/>
      <c r="U259" s="71"/>
      <c r="V259" s="71"/>
      <c r="W259" s="71"/>
      <c r="X259" s="71"/>
      <c r="Y259" s="71"/>
      <c r="Z259" s="71"/>
    </row>
    <row r="260" spans="1:26" ht="14.25" customHeight="1">
      <c r="A260" s="71"/>
      <c r="B260" s="8" t="s">
        <v>591</v>
      </c>
      <c r="C260" s="71"/>
      <c r="D260" s="71"/>
      <c r="E260" s="71"/>
      <c r="F260" s="332"/>
      <c r="G260" s="332"/>
      <c r="H260" s="72"/>
      <c r="I260" s="71"/>
      <c r="J260" s="71"/>
      <c r="K260" s="71"/>
      <c r="L260" s="71"/>
      <c r="M260" s="71"/>
      <c r="N260" s="332"/>
      <c r="O260" s="332"/>
      <c r="P260" s="71"/>
      <c r="Q260" s="71"/>
      <c r="R260" s="71"/>
      <c r="S260" s="71"/>
      <c r="T260" s="71"/>
      <c r="U260" s="71"/>
      <c r="V260" s="71"/>
      <c r="W260" s="71"/>
      <c r="X260" s="71"/>
      <c r="Y260" s="71"/>
      <c r="Z260" s="71"/>
    </row>
    <row r="261" spans="1:26" ht="14.25" customHeight="1">
      <c r="A261" s="71"/>
      <c r="B261" s="12" t="s">
        <v>592</v>
      </c>
      <c r="C261" s="320" t="s">
        <v>2744</v>
      </c>
      <c r="D261" s="320" t="s">
        <v>3577</v>
      </c>
      <c r="E261" s="71"/>
      <c r="F261" s="317" t="s">
        <v>32</v>
      </c>
      <c r="G261" s="317" t="s">
        <v>997</v>
      </c>
      <c r="H261" s="320" t="s">
        <v>2745</v>
      </c>
      <c r="I261" s="71"/>
      <c r="J261" s="319" t="s">
        <v>3575</v>
      </c>
      <c r="K261" s="71"/>
      <c r="L261" s="71"/>
      <c r="M261" s="319" t="s">
        <v>3729</v>
      </c>
      <c r="N261" s="317" t="s">
        <v>3582</v>
      </c>
      <c r="O261" s="317" t="s">
        <v>3583</v>
      </c>
      <c r="P261" s="71"/>
      <c r="Q261" s="71"/>
      <c r="R261" s="71"/>
      <c r="S261" s="71"/>
      <c r="T261" s="71"/>
      <c r="U261" s="71"/>
      <c r="V261" s="71"/>
      <c r="W261" s="71"/>
      <c r="X261" s="71"/>
      <c r="Y261" s="71"/>
      <c r="Z261" s="71"/>
    </row>
    <row r="262" spans="1:26" ht="14.25" customHeight="1">
      <c r="A262" s="71"/>
      <c r="B262" s="16" t="s">
        <v>593</v>
      </c>
      <c r="C262" s="318" t="s">
        <v>2747</v>
      </c>
      <c r="D262" s="318" t="s">
        <v>3577</v>
      </c>
      <c r="E262" s="71"/>
      <c r="F262" s="317" t="s">
        <v>24</v>
      </c>
      <c r="G262" s="317" t="s">
        <v>997</v>
      </c>
      <c r="H262" s="318" t="s">
        <v>2748</v>
      </c>
      <c r="I262" s="71"/>
      <c r="J262" s="92" t="s">
        <v>3578</v>
      </c>
      <c r="K262" s="71"/>
      <c r="L262" s="71"/>
      <c r="M262" s="92"/>
      <c r="N262" s="317"/>
      <c r="O262" s="317"/>
      <c r="P262" s="71"/>
      <c r="Q262" s="71"/>
      <c r="R262" s="71"/>
      <c r="S262" s="71"/>
      <c r="T262" s="71"/>
      <c r="U262" s="71"/>
      <c r="V262" s="71"/>
      <c r="W262" s="71"/>
      <c r="X262" s="71"/>
      <c r="Y262" s="71"/>
      <c r="Z262" s="71"/>
    </row>
    <row r="263" spans="1:26" ht="14.25" customHeight="1">
      <c r="A263" s="71"/>
      <c r="B263" s="16" t="s">
        <v>594</v>
      </c>
      <c r="C263" s="318" t="s">
        <v>2750</v>
      </c>
      <c r="D263" s="318" t="s">
        <v>3577</v>
      </c>
      <c r="E263" s="71"/>
      <c r="F263" s="317" t="s">
        <v>24</v>
      </c>
      <c r="G263" s="317" t="s">
        <v>997</v>
      </c>
      <c r="H263" s="318" t="s">
        <v>2751</v>
      </c>
      <c r="I263" s="71"/>
      <c r="J263" s="92" t="s">
        <v>3578</v>
      </c>
      <c r="K263" s="71"/>
      <c r="L263" s="71"/>
      <c r="M263" s="92"/>
      <c r="N263" s="317"/>
      <c r="O263" s="317"/>
      <c r="P263" s="71"/>
      <c r="Q263" s="71"/>
      <c r="R263" s="71"/>
      <c r="S263" s="71"/>
      <c r="T263" s="71"/>
      <c r="U263" s="71"/>
      <c r="V263" s="71"/>
      <c r="W263" s="71"/>
      <c r="X263" s="71"/>
      <c r="Y263" s="71"/>
      <c r="Z263" s="71"/>
    </row>
    <row r="264" spans="1:26" ht="14.25" customHeight="1">
      <c r="A264" s="71"/>
      <c r="B264" s="12" t="s">
        <v>595</v>
      </c>
      <c r="C264" s="320" t="s">
        <v>2753</v>
      </c>
      <c r="D264" s="320" t="s">
        <v>3577</v>
      </c>
      <c r="E264" s="71"/>
      <c r="F264" s="317" t="s">
        <v>32</v>
      </c>
      <c r="G264" s="317"/>
      <c r="H264" s="320"/>
      <c r="I264" s="71"/>
      <c r="J264" s="319" t="s">
        <v>3575</v>
      </c>
      <c r="K264" s="71"/>
      <c r="L264" s="71"/>
      <c r="M264" s="319"/>
      <c r="N264" s="317"/>
      <c r="O264" s="317"/>
      <c r="P264" s="71"/>
      <c r="Q264" s="71"/>
      <c r="R264" s="71"/>
      <c r="S264" s="71"/>
      <c r="T264" s="71"/>
      <c r="U264" s="71"/>
      <c r="V264" s="71"/>
      <c r="W264" s="71"/>
      <c r="X264" s="71"/>
      <c r="Y264" s="71"/>
      <c r="Z264" s="71"/>
    </row>
    <row r="265" spans="1:26" ht="14.25" customHeight="1">
      <c r="A265" s="71"/>
      <c r="B265" s="12" t="s">
        <v>596</v>
      </c>
      <c r="C265" s="320" t="s">
        <v>2755</v>
      </c>
      <c r="D265" s="320" t="s">
        <v>3577</v>
      </c>
      <c r="E265" s="71"/>
      <c r="F265" s="317" t="s">
        <v>32</v>
      </c>
      <c r="G265" s="317" t="s">
        <v>997</v>
      </c>
      <c r="H265" s="320" t="s">
        <v>2756</v>
      </c>
      <c r="I265" s="71"/>
      <c r="J265" s="319" t="s">
        <v>3575</v>
      </c>
      <c r="K265" s="71"/>
      <c r="L265" s="71"/>
      <c r="M265" s="319"/>
      <c r="N265" s="317"/>
      <c r="O265" s="317"/>
      <c r="P265" s="71"/>
      <c r="Q265" s="71"/>
      <c r="R265" s="71"/>
      <c r="S265" s="71"/>
      <c r="T265" s="71"/>
      <c r="U265" s="71"/>
      <c r="V265" s="71"/>
      <c r="W265" s="71"/>
      <c r="X265" s="71"/>
      <c r="Y265" s="71"/>
      <c r="Z265" s="71"/>
    </row>
    <row r="266" spans="1:26" ht="14.25" customHeight="1">
      <c r="A266" s="71"/>
      <c r="B266" s="12" t="s">
        <v>597</v>
      </c>
      <c r="C266" s="83" t="s">
        <v>2758</v>
      </c>
      <c r="D266" s="83" t="s">
        <v>3730</v>
      </c>
      <c r="E266" s="71"/>
      <c r="F266" s="313" t="s">
        <v>73</v>
      </c>
      <c r="G266" s="313" t="s">
        <v>997</v>
      </c>
      <c r="H266" s="83" t="s">
        <v>2759</v>
      </c>
      <c r="I266" s="71"/>
      <c r="J266" s="83" t="s">
        <v>6</v>
      </c>
      <c r="K266" s="71"/>
      <c r="L266" s="71"/>
      <c r="M266" s="83"/>
      <c r="N266" s="313"/>
      <c r="O266" s="313"/>
      <c r="P266" s="71"/>
      <c r="Q266" s="71"/>
      <c r="R266" s="71"/>
      <c r="S266" s="71"/>
      <c r="T266" s="71"/>
      <c r="U266" s="71"/>
      <c r="V266" s="71"/>
      <c r="W266" s="71"/>
      <c r="X266" s="71"/>
      <c r="Y266" s="71"/>
      <c r="Z266" s="71"/>
    </row>
    <row r="267" spans="1:26" ht="14.25" customHeight="1">
      <c r="A267" s="71"/>
      <c r="B267" s="16" t="s">
        <v>598</v>
      </c>
      <c r="C267" s="318" t="s">
        <v>1517</v>
      </c>
      <c r="D267" s="318" t="s">
        <v>3577</v>
      </c>
      <c r="E267" s="71"/>
      <c r="F267" s="317" t="s">
        <v>24</v>
      </c>
      <c r="G267" s="317" t="s">
        <v>997</v>
      </c>
      <c r="H267" s="318" t="s">
        <v>2761</v>
      </c>
      <c r="I267" s="71"/>
      <c r="J267" s="92" t="s">
        <v>3578</v>
      </c>
      <c r="K267" s="71"/>
      <c r="L267" s="71"/>
      <c r="M267" s="92" t="s">
        <v>3731</v>
      </c>
      <c r="N267" s="317" t="s">
        <v>3582</v>
      </c>
      <c r="O267" s="317" t="s">
        <v>3637</v>
      </c>
      <c r="P267" s="71"/>
      <c r="Q267" s="71"/>
      <c r="R267" s="71"/>
      <c r="S267" s="71"/>
      <c r="T267" s="71"/>
      <c r="U267" s="71"/>
      <c r="V267" s="71"/>
      <c r="W267" s="71"/>
      <c r="X267" s="71"/>
      <c r="Y267" s="71"/>
      <c r="Z267" s="71"/>
    </row>
    <row r="268" spans="1:26" ht="14.25" customHeight="1">
      <c r="A268" s="71"/>
      <c r="B268" s="8" t="s">
        <v>599</v>
      </c>
      <c r="C268" s="72"/>
      <c r="D268" s="72"/>
      <c r="E268" s="71"/>
      <c r="F268" s="332"/>
      <c r="G268" s="332"/>
      <c r="H268" s="72"/>
      <c r="I268" s="71"/>
      <c r="J268" s="71"/>
      <c r="K268" s="71"/>
      <c r="L268" s="71"/>
      <c r="M268" s="71"/>
      <c r="N268" s="332"/>
      <c r="O268" s="332"/>
      <c r="P268" s="71"/>
      <c r="Q268" s="71"/>
      <c r="R268" s="71"/>
      <c r="S268" s="71"/>
      <c r="T268" s="71"/>
      <c r="U268" s="71"/>
      <c r="V268" s="71"/>
      <c r="W268" s="71"/>
      <c r="X268" s="71"/>
      <c r="Y268" s="71"/>
      <c r="Z268" s="71"/>
    </row>
    <row r="269" spans="1:26" ht="14.25" customHeight="1">
      <c r="A269" s="71"/>
      <c r="B269" s="12" t="s">
        <v>600</v>
      </c>
      <c r="C269" s="318" t="s">
        <v>1521</v>
      </c>
      <c r="D269" s="318" t="s">
        <v>3635</v>
      </c>
      <c r="E269" s="71"/>
      <c r="F269" s="313" t="s">
        <v>73</v>
      </c>
      <c r="G269" s="313" t="s">
        <v>997</v>
      </c>
      <c r="H269" s="83" t="s">
        <v>2764</v>
      </c>
      <c r="I269" s="71"/>
      <c r="J269" s="83" t="s">
        <v>6</v>
      </c>
      <c r="K269" s="71"/>
      <c r="L269" s="71"/>
      <c r="M269" s="83"/>
      <c r="N269" s="313"/>
      <c r="O269" s="313"/>
      <c r="P269" s="71"/>
      <c r="Q269" s="71"/>
      <c r="R269" s="71"/>
      <c r="S269" s="71"/>
      <c r="T269" s="71"/>
      <c r="U269" s="71"/>
      <c r="V269" s="71"/>
      <c r="W269" s="71"/>
      <c r="X269" s="71"/>
      <c r="Y269" s="71"/>
      <c r="Z269" s="71"/>
    </row>
    <row r="270" spans="1:26" ht="14.25" customHeight="1">
      <c r="A270" s="71"/>
      <c r="B270" s="16" t="s">
        <v>601</v>
      </c>
      <c r="C270" s="83" t="s">
        <v>1524</v>
      </c>
      <c r="D270" s="83" t="s">
        <v>3577</v>
      </c>
      <c r="E270" s="71"/>
      <c r="F270" s="317" t="s">
        <v>24</v>
      </c>
      <c r="G270" s="317" t="s">
        <v>997</v>
      </c>
      <c r="H270" s="318" t="s">
        <v>2766</v>
      </c>
      <c r="I270" s="71"/>
      <c r="J270" s="92" t="s">
        <v>3578</v>
      </c>
      <c r="K270" s="71"/>
      <c r="L270" s="71"/>
      <c r="M270" s="318" t="s">
        <v>3732</v>
      </c>
      <c r="N270" s="317" t="s">
        <v>3582</v>
      </c>
      <c r="O270" s="317" t="s">
        <v>3637</v>
      </c>
      <c r="P270" s="71"/>
      <c r="Q270" s="71"/>
      <c r="R270" s="71"/>
      <c r="S270" s="71"/>
      <c r="T270" s="71"/>
      <c r="U270" s="71"/>
      <c r="V270" s="71"/>
      <c r="W270" s="71"/>
      <c r="X270" s="71"/>
      <c r="Y270" s="71"/>
      <c r="Z270" s="71"/>
    </row>
    <row r="271" spans="1:26" ht="14.25" customHeight="1">
      <c r="A271" s="71"/>
      <c r="B271" s="8" t="s">
        <v>602</v>
      </c>
      <c r="C271" s="72"/>
      <c r="D271" s="72"/>
      <c r="E271" s="71"/>
      <c r="F271" s="316"/>
      <c r="G271" s="316"/>
      <c r="H271" s="6"/>
      <c r="I271" s="71"/>
      <c r="J271" s="7"/>
      <c r="K271" s="71"/>
      <c r="L271" s="71"/>
      <c r="M271" s="7"/>
      <c r="N271" s="316"/>
      <c r="O271" s="316"/>
      <c r="P271" s="71"/>
      <c r="Q271" s="71"/>
      <c r="R271" s="71"/>
      <c r="S271" s="71"/>
      <c r="T271" s="71"/>
      <c r="U271" s="71"/>
      <c r="V271" s="71"/>
      <c r="W271" s="71"/>
      <c r="X271" s="71"/>
      <c r="Y271" s="71"/>
      <c r="Z271" s="71"/>
    </row>
    <row r="272" spans="1:26" ht="14.25" customHeight="1">
      <c r="A272" s="71"/>
      <c r="B272" s="16" t="s">
        <v>603</v>
      </c>
      <c r="C272" s="318" t="s">
        <v>2768</v>
      </c>
      <c r="D272" s="318" t="s">
        <v>3577</v>
      </c>
      <c r="E272" s="71"/>
      <c r="F272" s="317" t="s">
        <v>24</v>
      </c>
      <c r="G272" s="317" t="s">
        <v>997</v>
      </c>
      <c r="H272" s="318" t="s">
        <v>2769</v>
      </c>
      <c r="I272" s="71"/>
      <c r="J272" s="92" t="s">
        <v>3578</v>
      </c>
      <c r="K272" s="71"/>
      <c r="L272" s="71"/>
      <c r="M272" s="92"/>
      <c r="N272" s="317"/>
      <c r="O272" s="317"/>
      <c r="P272" s="71"/>
      <c r="Q272" s="71"/>
      <c r="R272" s="71"/>
      <c r="S272" s="71"/>
      <c r="T272" s="71"/>
      <c r="U272" s="71"/>
      <c r="V272" s="71"/>
      <c r="W272" s="71"/>
      <c r="X272" s="71"/>
      <c r="Y272" s="71"/>
      <c r="Z272" s="71"/>
    </row>
    <row r="273" spans="1:26" ht="14.25" customHeight="1">
      <c r="A273" s="71"/>
      <c r="B273" s="16" t="s">
        <v>604</v>
      </c>
      <c r="C273" s="318" t="s">
        <v>2771</v>
      </c>
      <c r="D273" s="318" t="s">
        <v>3577</v>
      </c>
      <c r="E273" s="71"/>
      <c r="F273" s="317" t="s">
        <v>24</v>
      </c>
      <c r="G273" s="317" t="s">
        <v>997</v>
      </c>
      <c r="H273" s="318" t="s">
        <v>2772</v>
      </c>
      <c r="I273" s="71"/>
      <c r="J273" s="92" t="s">
        <v>3578</v>
      </c>
      <c r="K273" s="71"/>
      <c r="L273" s="71"/>
      <c r="M273" s="92"/>
      <c r="N273" s="317"/>
      <c r="O273" s="317"/>
      <c r="P273" s="71"/>
      <c r="Q273" s="71"/>
      <c r="R273" s="71"/>
      <c r="S273" s="71"/>
      <c r="T273" s="71"/>
      <c r="U273" s="71"/>
      <c r="V273" s="71"/>
      <c r="W273" s="71"/>
      <c r="X273" s="71"/>
      <c r="Y273" s="71"/>
      <c r="Z273" s="71"/>
    </row>
    <row r="274" spans="1:26" ht="14.25" customHeight="1">
      <c r="A274" s="71"/>
      <c r="B274" s="16" t="s">
        <v>605</v>
      </c>
      <c r="C274" s="318" t="s">
        <v>2774</v>
      </c>
      <c r="D274" s="318" t="s">
        <v>3577</v>
      </c>
      <c r="E274" s="71"/>
      <c r="F274" s="317" t="s">
        <v>24</v>
      </c>
      <c r="G274" s="317" t="s">
        <v>997</v>
      </c>
      <c r="H274" s="318" t="s">
        <v>2775</v>
      </c>
      <c r="I274" s="71"/>
      <c r="J274" s="92" t="s">
        <v>3578</v>
      </c>
      <c r="K274" s="71"/>
      <c r="L274" s="71"/>
      <c r="M274" s="92"/>
      <c r="N274" s="317"/>
      <c r="O274" s="317"/>
      <c r="P274" s="71"/>
      <c r="Q274" s="71"/>
      <c r="R274" s="71"/>
      <c r="S274" s="71"/>
      <c r="T274" s="71"/>
      <c r="U274" s="71"/>
      <c r="V274" s="71"/>
      <c r="W274" s="71"/>
      <c r="X274" s="71"/>
      <c r="Y274" s="71"/>
      <c r="Z274" s="71"/>
    </row>
    <row r="275" spans="1:26" ht="14.25" customHeight="1">
      <c r="A275" s="71"/>
      <c r="B275" s="16" t="s">
        <v>606</v>
      </c>
      <c r="C275" s="318" t="s">
        <v>2777</v>
      </c>
      <c r="D275" s="318" t="s">
        <v>3577</v>
      </c>
      <c r="E275" s="71"/>
      <c r="F275" s="317" t="s">
        <v>24</v>
      </c>
      <c r="G275" s="317" t="s">
        <v>997</v>
      </c>
      <c r="H275" s="318" t="s">
        <v>2778</v>
      </c>
      <c r="I275" s="71"/>
      <c r="J275" s="92" t="s">
        <v>3578</v>
      </c>
      <c r="K275" s="71"/>
      <c r="L275" s="71"/>
      <c r="M275" s="92"/>
      <c r="N275" s="317"/>
      <c r="O275" s="317"/>
      <c r="P275" s="71"/>
      <c r="Q275" s="71"/>
      <c r="R275" s="71"/>
      <c r="S275" s="71"/>
      <c r="T275" s="71"/>
      <c r="U275" s="71"/>
      <c r="V275" s="71"/>
      <c r="W275" s="71"/>
      <c r="X275" s="71"/>
      <c r="Y275" s="71"/>
      <c r="Z275" s="71"/>
    </row>
    <row r="276" spans="1:26" ht="14.25" customHeight="1">
      <c r="A276" s="71"/>
      <c r="B276" s="16" t="s">
        <v>607</v>
      </c>
      <c r="C276" s="318" t="s">
        <v>2780</v>
      </c>
      <c r="D276" s="318" t="s">
        <v>3577</v>
      </c>
      <c r="E276" s="71"/>
      <c r="F276" s="317" t="s">
        <v>24</v>
      </c>
      <c r="G276" s="317" t="s">
        <v>997</v>
      </c>
      <c r="H276" s="318" t="s">
        <v>2781</v>
      </c>
      <c r="I276" s="71"/>
      <c r="J276" s="92" t="s">
        <v>3578</v>
      </c>
      <c r="K276" s="71"/>
      <c r="L276" s="71"/>
      <c r="M276" s="92"/>
      <c r="N276" s="317"/>
      <c r="O276" s="317"/>
      <c r="P276" s="71"/>
      <c r="Q276" s="71"/>
      <c r="R276" s="71"/>
      <c r="S276" s="71"/>
      <c r="T276" s="71"/>
      <c r="U276" s="71"/>
      <c r="V276" s="71"/>
      <c r="W276" s="71"/>
      <c r="X276" s="71"/>
      <c r="Y276" s="71"/>
      <c r="Z276" s="71"/>
    </row>
    <row r="277" spans="1:26" ht="14.25" customHeight="1">
      <c r="A277" s="71"/>
      <c r="B277" s="16" t="s">
        <v>608</v>
      </c>
      <c r="C277" s="318" t="s">
        <v>2783</v>
      </c>
      <c r="D277" s="318" t="s">
        <v>3577</v>
      </c>
      <c r="E277" s="71"/>
      <c r="F277" s="317" t="s">
        <v>24</v>
      </c>
      <c r="G277" s="317" t="s">
        <v>997</v>
      </c>
      <c r="H277" s="318" t="s">
        <v>2784</v>
      </c>
      <c r="I277" s="71"/>
      <c r="J277" s="92" t="s">
        <v>3578</v>
      </c>
      <c r="K277" s="71"/>
      <c r="L277" s="71"/>
      <c r="M277" s="92"/>
      <c r="N277" s="317"/>
      <c r="O277" s="317"/>
      <c r="P277" s="71"/>
      <c r="Q277" s="71"/>
      <c r="R277" s="71"/>
      <c r="S277" s="71"/>
      <c r="T277" s="71"/>
      <c r="U277" s="71"/>
      <c r="V277" s="71"/>
      <c r="W277" s="71"/>
      <c r="X277" s="71"/>
      <c r="Y277" s="71"/>
      <c r="Z277" s="71"/>
    </row>
    <row r="278" spans="1:26" ht="14.25" customHeight="1">
      <c r="A278" s="71"/>
      <c r="B278" s="12" t="s">
        <v>609</v>
      </c>
      <c r="C278" s="318" t="s">
        <v>2786</v>
      </c>
      <c r="D278" s="318" t="s">
        <v>3577</v>
      </c>
      <c r="E278" s="71"/>
      <c r="F278" s="317" t="s">
        <v>32</v>
      </c>
      <c r="G278" s="317"/>
      <c r="H278" s="320"/>
      <c r="I278" s="71"/>
      <c r="J278" s="319" t="s">
        <v>3575</v>
      </c>
      <c r="K278" s="71"/>
      <c r="L278" s="71"/>
      <c r="M278" s="319"/>
      <c r="N278" s="317"/>
      <c r="O278" s="317"/>
      <c r="P278" s="71"/>
      <c r="Q278" s="71"/>
      <c r="R278" s="71"/>
      <c r="S278" s="71"/>
      <c r="T278" s="71"/>
      <c r="U278" s="71"/>
      <c r="V278" s="71"/>
      <c r="W278" s="71"/>
      <c r="X278" s="71"/>
      <c r="Y278" s="71"/>
      <c r="Z278" s="71"/>
    </row>
    <row r="279" spans="1:26" ht="14.25" customHeight="1">
      <c r="A279" s="71"/>
      <c r="B279" s="8" t="s">
        <v>610</v>
      </c>
      <c r="C279" s="71"/>
      <c r="D279" s="71"/>
      <c r="E279" s="71"/>
      <c r="F279" s="332"/>
      <c r="G279" s="332"/>
      <c r="H279" s="72"/>
      <c r="I279" s="71"/>
      <c r="J279" s="71"/>
      <c r="K279" s="71"/>
      <c r="L279" s="71"/>
      <c r="M279" s="71"/>
      <c r="N279" s="332"/>
      <c r="O279" s="332"/>
      <c r="P279" s="71"/>
      <c r="Q279" s="71"/>
      <c r="R279" s="71"/>
      <c r="S279" s="71"/>
      <c r="T279" s="71"/>
      <c r="U279" s="71"/>
      <c r="V279" s="71"/>
      <c r="W279" s="71"/>
      <c r="X279" s="71"/>
      <c r="Y279" s="71"/>
      <c r="Z279" s="71"/>
    </row>
    <row r="280" spans="1:26" ht="14.25" customHeight="1">
      <c r="A280" s="71"/>
      <c r="B280" s="16" t="s">
        <v>611</v>
      </c>
      <c r="C280" s="318" t="s">
        <v>2789</v>
      </c>
      <c r="D280" s="318" t="s">
        <v>3577</v>
      </c>
      <c r="E280" s="71"/>
      <c r="F280" s="317" t="s">
        <v>24</v>
      </c>
      <c r="G280" s="317" t="s">
        <v>997</v>
      </c>
      <c r="H280" s="318" t="s">
        <v>2790</v>
      </c>
      <c r="I280" s="71"/>
      <c r="J280" s="92" t="s">
        <v>3578</v>
      </c>
      <c r="K280" s="71"/>
      <c r="L280" s="71"/>
      <c r="M280" s="92" t="s">
        <v>3733</v>
      </c>
      <c r="N280" s="317" t="s">
        <v>3582</v>
      </c>
      <c r="O280" s="317" t="s">
        <v>3666</v>
      </c>
      <c r="P280" s="71"/>
      <c r="Q280" s="71"/>
      <c r="R280" s="71"/>
      <c r="S280" s="71"/>
      <c r="T280" s="71"/>
      <c r="U280" s="71"/>
      <c r="V280" s="71"/>
      <c r="W280" s="71"/>
      <c r="X280" s="71"/>
      <c r="Y280" s="71"/>
      <c r="Z280" s="71"/>
    </row>
    <row r="281" spans="1:26" ht="14.25" customHeight="1">
      <c r="A281" s="71"/>
      <c r="B281" s="16" t="s">
        <v>612</v>
      </c>
      <c r="C281" s="318" t="s">
        <v>2792</v>
      </c>
      <c r="D281" s="318" t="s">
        <v>3577</v>
      </c>
      <c r="E281" s="71"/>
      <c r="F281" s="317" t="s">
        <v>24</v>
      </c>
      <c r="G281" s="317" t="s">
        <v>997</v>
      </c>
      <c r="H281" s="318" t="s">
        <v>2793</v>
      </c>
      <c r="I281" s="71"/>
      <c r="J281" s="92" t="s">
        <v>3578</v>
      </c>
      <c r="K281" s="71"/>
      <c r="L281" s="71"/>
      <c r="M281" s="92"/>
      <c r="N281" s="317"/>
      <c r="O281" s="317"/>
      <c r="P281" s="71"/>
      <c r="Q281" s="71"/>
      <c r="R281" s="71"/>
      <c r="S281" s="71"/>
      <c r="T281" s="71"/>
      <c r="U281" s="71"/>
      <c r="V281" s="71"/>
      <c r="W281" s="71"/>
      <c r="X281" s="71"/>
      <c r="Y281" s="71"/>
      <c r="Z281" s="71"/>
    </row>
    <row r="282" spans="1:26" ht="14.25" customHeight="1">
      <c r="A282" s="71"/>
      <c r="B282" s="16" t="s">
        <v>613</v>
      </c>
      <c r="C282" s="318" t="s">
        <v>2795</v>
      </c>
      <c r="D282" s="318" t="s">
        <v>3577</v>
      </c>
      <c r="E282" s="71"/>
      <c r="F282" s="317" t="s">
        <v>24</v>
      </c>
      <c r="G282" s="317" t="s">
        <v>997</v>
      </c>
      <c r="H282" s="318" t="s">
        <v>2796</v>
      </c>
      <c r="I282" s="71"/>
      <c r="J282" s="92" t="s">
        <v>3578</v>
      </c>
      <c r="K282" s="71"/>
      <c r="L282" s="71"/>
      <c r="M282" s="92"/>
      <c r="N282" s="317"/>
      <c r="O282" s="317"/>
      <c r="P282" s="71"/>
      <c r="Q282" s="71"/>
      <c r="R282" s="71"/>
      <c r="S282" s="71"/>
      <c r="T282" s="71"/>
      <c r="U282" s="71"/>
      <c r="V282" s="71"/>
      <c r="W282" s="71"/>
      <c r="X282" s="71"/>
      <c r="Y282" s="71"/>
      <c r="Z282" s="71"/>
    </row>
    <row r="283" spans="1:26" ht="14.25" customHeight="1">
      <c r="A283" s="71"/>
      <c r="B283" s="16" t="s">
        <v>614</v>
      </c>
      <c r="C283" s="83" t="s">
        <v>2798</v>
      </c>
      <c r="D283" s="83" t="s">
        <v>3635</v>
      </c>
      <c r="E283" s="71"/>
      <c r="F283" s="313" t="s">
        <v>73</v>
      </c>
      <c r="G283" s="313" t="s">
        <v>997</v>
      </c>
      <c r="H283" s="83" t="s">
        <v>2799</v>
      </c>
      <c r="I283" s="71"/>
      <c r="J283" s="83" t="s">
        <v>6</v>
      </c>
      <c r="K283" s="71"/>
      <c r="L283" s="71"/>
      <c r="M283" s="83"/>
      <c r="N283" s="313"/>
      <c r="O283" s="313"/>
      <c r="P283" s="71"/>
      <c r="Q283" s="71"/>
      <c r="R283" s="71"/>
      <c r="S283" s="71"/>
      <c r="T283" s="71"/>
      <c r="U283" s="71"/>
      <c r="V283" s="71"/>
      <c r="W283" s="71"/>
      <c r="X283" s="71"/>
      <c r="Y283" s="71"/>
      <c r="Z283" s="71"/>
    </row>
    <row r="284" spans="1:26" ht="14.25" customHeight="1">
      <c r="A284" s="71"/>
      <c r="B284" s="16" t="s">
        <v>615</v>
      </c>
      <c r="C284" s="318" t="s">
        <v>2801</v>
      </c>
      <c r="D284" s="318" t="s">
        <v>3577</v>
      </c>
      <c r="E284" s="71"/>
      <c r="F284" s="317" t="s">
        <v>24</v>
      </c>
      <c r="G284" s="317" t="s">
        <v>997</v>
      </c>
      <c r="H284" s="318" t="s">
        <v>2802</v>
      </c>
      <c r="I284" s="71"/>
      <c r="J284" s="92" t="s">
        <v>3578</v>
      </c>
      <c r="K284" s="71"/>
      <c r="L284" s="71"/>
      <c r="M284" s="318" t="s">
        <v>3734</v>
      </c>
      <c r="N284" s="317" t="s">
        <v>3582</v>
      </c>
      <c r="O284" s="317" t="s">
        <v>3637</v>
      </c>
      <c r="P284" s="71"/>
      <c r="Q284" s="71"/>
      <c r="R284" s="71"/>
      <c r="S284" s="71"/>
      <c r="T284" s="71"/>
      <c r="U284" s="71"/>
      <c r="V284" s="71"/>
      <c r="W284" s="71"/>
      <c r="X284" s="71"/>
      <c r="Y284" s="71"/>
      <c r="Z284" s="71"/>
    </row>
    <row r="285" spans="1:26" ht="14.25" customHeight="1">
      <c r="A285" s="71"/>
      <c r="B285" s="16" t="s">
        <v>616</v>
      </c>
      <c r="C285" s="318" t="s">
        <v>2804</v>
      </c>
      <c r="D285" s="318" t="s">
        <v>3577</v>
      </c>
      <c r="E285" s="71"/>
      <c r="F285" s="317" t="s">
        <v>24</v>
      </c>
      <c r="G285" s="317" t="s">
        <v>997</v>
      </c>
      <c r="H285" s="318" t="s">
        <v>2805</v>
      </c>
      <c r="I285" s="71"/>
      <c r="J285" s="92" t="s">
        <v>3578</v>
      </c>
      <c r="K285" s="71"/>
      <c r="L285" s="71"/>
      <c r="M285" s="92"/>
      <c r="N285" s="317"/>
      <c r="O285" s="317"/>
      <c r="P285" s="71"/>
      <c r="Q285" s="71"/>
      <c r="R285" s="71"/>
      <c r="S285" s="71"/>
      <c r="T285" s="71"/>
      <c r="U285" s="71"/>
      <c r="V285" s="71"/>
      <c r="W285" s="71"/>
      <c r="X285" s="71"/>
      <c r="Y285" s="71"/>
      <c r="Z285" s="71"/>
    </row>
    <row r="286" spans="1:26" ht="14.25" customHeight="1">
      <c r="A286" s="71"/>
      <c r="B286" s="8" t="s">
        <v>617</v>
      </c>
      <c r="C286" s="72"/>
      <c r="D286" s="72"/>
      <c r="E286" s="71"/>
      <c r="F286" s="332"/>
      <c r="G286" s="332"/>
      <c r="H286" s="72"/>
      <c r="I286" s="71"/>
      <c r="J286" s="71"/>
      <c r="K286" s="71"/>
      <c r="L286" s="71"/>
      <c r="M286" s="71"/>
      <c r="N286" s="332"/>
      <c r="O286" s="332"/>
      <c r="P286" s="71"/>
      <c r="Q286" s="71"/>
      <c r="R286" s="71"/>
      <c r="S286" s="71"/>
      <c r="T286" s="71"/>
      <c r="U286" s="71"/>
      <c r="V286" s="71"/>
      <c r="W286" s="71"/>
      <c r="X286" s="71"/>
      <c r="Y286" s="71"/>
      <c r="Z286" s="71"/>
    </row>
    <row r="287" spans="1:26" ht="14.25" customHeight="1">
      <c r="A287" s="71"/>
      <c r="B287" s="16" t="s">
        <v>618</v>
      </c>
      <c r="C287" s="318" t="s">
        <v>2808</v>
      </c>
      <c r="D287" s="318" t="s">
        <v>3577</v>
      </c>
      <c r="E287" s="71"/>
      <c r="F287" s="317" t="s">
        <v>24</v>
      </c>
      <c r="G287" s="317" t="s">
        <v>997</v>
      </c>
      <c r="H287" s="318" t="s">
        <v>2809</v>
      </c>
      <c r="I287" s="71"/>
      <c r="J287" s="92" t="s">
        <v>3578</v>
      </c>
      <c r="K287" s="71"/>
      <c r="L287" s="71"/>
      <c r="M287" s="92"/>
      <c r="N287" s="317"/>
      <c r="O287" s="317"/>
      <c r="P287" s="71"/>
      <c r="Q287" s="71"/>
      <c r="R287" s="71"/>
      <c r="S287" s="71"/>
      <c r="T287" s="71"/>
      <c r="U287" s="71"/>
      <c r="V287" s="71"/>
      <c r="W287" s="71"/>
      <c r="X287" s="71"/>
      <c r="Y287" s="71"/>
      <c r="Z287" s="71"/>
    </row>
    <row r="288" spans="1:26" ht="14.25" customHeight="1">
      <c r="A288" s="71"/>
      <c r="B288" s="16" t="s">
        <v>619</v>
      </c>
      <c r="C288" s="318" t="s">
        <v>2811</v>
      </c>
      <c r="D288" s="318" t="s">
        <v>3588</v>
      </c>
      <c r="E288" s="71"/>
      <c r="F288" s="317" t="s">
        <v>47</v>
      </c>
      <c r="G288" s="317" t="s">
        <v>997</v>
      </c>
      <c r="H288" s="320" t="s">
        <v>2812</v>
      </c>
      <c r="I288" s="71"/>
      <c r="J288" s="319" t="s">
        <v>3589</v>
      </c>
      <c r="K288" s="71"/>
      <c r="L288" s="71"/>
      <c r="M288" s="319"/>
      <c r="N288" s="317"/>
      <c r="O288" s="317"/>
      <c r="P288" s="71"/>
      <c r="Q288" s="71"/>
      <c r="R288" s="71"/>
      <c r="S288" s="71"/>
      <c r="T288" s="71"/>
      <c r="U288" s="71"/>
      <c r="V288" s="71"/>
      <c r="W288" s="71"/>
      <c r="X288" s="71"/>
      <c r="Y288" s="71"/>
      <c r="Z288" s="71"/>
    </row>
    <row r="289" spans="1:26" ht="14.25" customHeight="1">
      <c r="A289" s="71"/>
      <c r="B289" s="8" t="s">
        <v>620</v>
      </c>
      <c r="C289" s="71"/>
      <c r="D289" s="71"/>
      <c r="E289" s="71"/>
      <c r="F289" s="332"/>
      <c r="G289" s="332"/>
      <c r="H289" s="72"/>
      <c r="I289" s="71"/>
      <c r="J289" s="71"/>
      <c r="K289" s="71"/>
      <c r="L289" s="71"/>
      <c r="M289" s="71"/>
      <c r="N289" s="332"/>
      <c r="O289" s="332"/>
      <c r="P289" s="71"/>
      <c r="Q289" s="71"/>
      <c r="R289" s="71"/>
      <c r="S289" s="71"/>
      <c r="T289" s="71"/>
      <c r="U289" s="71"/>
      <c r="V289" s="71"/>
      <c r="W289" s="71"/>
      <c r="X289" s="71"/>
      <c r="Y289" s="71"/>
      <c r="Z289" s="71"/>
    </row>
    <row r="290" spans="1:26" ht="14.25" customHeight="1">
      <c r="A290" s="71"/>
      <c r="B290" s="16" t="s">
        <v>621</v>
      </c>
      <c r="C290" s="318" t="s">
        <v>2815</v>
      </c>
      <c r="D290" s="318" t="s">
        <v>3577</v>
      </c>
      <c r="E290" s="71"/>
      <c r="F290" s="317" t="s">
        <v>24</v>
      </c>
      <c r="G290" s="317"/>
      <c r="H290" s="318"/>
      <c r="I290" s="71"/>
      <c r="J290" s="92" t="s">
        <v>3578</v>
      </c>
      <c r="K290" s="71"/>
      <c r="L290" s="71"/>
      <c r="M290" s="92"/>
      <c r="N290" s="317"/>
      <c r="O290" s="317"/>
      <c r="P290" s="71"/>
      <c r="Q290" s="71"/>
      <c r="R290" s="71"/>
      <c r="S290" s="71"/>
      <c r="T290" s="71"/>
      <c r="U290" s="71"/>
      <c r="V290" s="71"/>
      <c r="W290" s="71"/>
      <c r="X290" s="71"/>
      <c r="Y290" s="71"/>
      <c r="Z290" s="71"/>
    </row>
    <row r="291" spans="1:26" ht="14.25" customHeight="1">
      <c r="A291" s="71"/>
      <c r="B291" s="8" t="s">
        <v>314</v>
      </c>
      <c r="C291" s="7"/>
      <c r="D291" s="7"/>
      <c r="E291" s="71"/>
      <c r="F291" s="316"/>
      <c r="G291" s="316"/>
      <c r="H291" s="6"/>
      <c r="I291" s="71"/>
      <c r="J291" s="7"/>
      <c r="K291" s="71"/>
      <c r="L291" s="71"/>
      <c r="M291" s="7"/>
      <c r="N291" s="316"/>
      <c r="O291" s="316"/>
      <c r="P291" s="71"/>
      <c r="Q291" s="71"/>
      <c r="R291" s="71"/>
      <c r="S291" s="71"/>
      <c r="T291" s="71"/>
      <c r="U291" s="71"/>
      <c r="V291" s="71"/>
      <c r="W291" s="71"/>
      <c r="X291" s="71"/>
      <c r="Y291" s="71"/>
      <c r="Z291" s="71"/>
    </row>
    <row r="292" spans="1:26" ht="14.25" customHeight="1">
      <c r="A292" s="71"/>
      <c r="B292" s="8" t="s">
        <v>315</v>
      </c>
      <c r="C292" s="7"/>
      <c r="D292" s="7"/>
      <c r="E292" s="71"/>
      <c r="F292" s="316"/>
      <c r="G292" s="316"/>
      <c r="H292" s="6"/>
      <c r="I292" s="71"/>
      <c r="J292" s="7"/>
      <c r="K292" s="71"/>
      <c r="L292" s="71"/>
      <c r="M292" s="7"/>
      <c r="N292" s="316"/>
      <c r="O292" s="316"/>
      <c r="P292" s="71"/>
      <c r="Q292" s="71"/>
      <c r="R292" s="71"/>
      <c r="S292" s="71"/>
      <c r="T292" s="71"/>
      <c r="U292" s="71"/>
      <c r="V292" s="71"/>
      <c r="W292" s="71"/>
      <c r="X292" s="71"/>
      <c r="Y292" s="71"/>
      <c r="Z292" s="71"/>
    </row>
    <row r="293" spans="1:26" ht="14.25" customHeight="1">
      <c r="A293" s="71"/>
      <c r="B293" s="12" t="s">
        <v>316</v>
      </c>
      <c r="C293" s="318" t="s">
        <v>1532</v>
      </c>
      <c r="D293" s="318" t="s">
        <v>3577</v>
      </c>
      <c r="E293" s="71"/>
      <c r="F293" s="317" t="s">
        <v>32</v>
      </c>
      <c r="G293" s="317" t="s">
        <v>997</v>
      </c>
      <c r="H293" s="320" t="s">
        <v>1533</v>
      </c>
      <c r="I293" s="71"/>
      <c r="J293" s="319" t="s">
        <v>3575</v>
      </c>
      <c r="K293" s="71"/>
      <c r="L293" s="71"/>
      <c r="M293" s="319"/>
      <c r="N293" s="317"/>
      <c r="O293" s="317"/>
      <c r="P293" s="71"/>
      <c r="Q293" s="71"/>
      <c r="R293" s="71"/>
      <c r="S293" s="71"/>
      <c r="T293" s="71"/>
      <c r="U293" s="71"/>
      <c r="V293" s="71"/>
      <c r="W293" s="71"/>
      <c r="X293" s="71"/>
      <c r="Y293" s="71"/>
      <c r="Z293" s="71"/>
    </row>
    <row r="294" spans="1:26" ht="14.25" customHeight="1">
      <c r="A294" s="71"/>
      <c r="B294" s="12" t="s">
        <v>317</v>
      </c>
      <c r="C294" s="318" t="s">
        <v>1535</v>
      </c>
      <c r="D294" s="318" t="s">
        <v>3577</v>
      </c>
      <c r="E294" s="71"/>
      <c r="F294" s="317" t="s">
        <v>32</v>
      </c>
      <c r="G294" s="317" t="s">
        <v>997</v>
      </c>
      <c r="H294" s="320" t="s">
        <v>1536</v>
      </c>
      <c r="I294" s="71"/>
      <c r="J294" s="319" t="s">
        <v>3589</v>
      </c>
      <c r="K294" s="71"/>
      <c r="L294" s="71"/>
      <c r="M294" s="319" t="s">
        <v>3735</v>
      </c>
      <c r="N294" s="317" t="s">
        <v>3582</v>
      </c>
      <c r="O294" s="317" t="s">
        <v>3634</v>
      </c>
      <c r="P294" s="71"/>
      <c r="Q294" s="71"/>
      <c r="R294" s="71"/>
      <c r="S294" s="71"/>
      <c r="T294" s="71"/>
      <c r="U294" s="71"/>
      <c r="V294" s="71"/>
      <c r="W294" s="71"/>
      <c r="X294" s="71"/>
      <c r="Y294" s="71"/>
      <c r="Z294" s="71"/>
    </row>
    <row r="295" spans="1:26" ht="14.25" customHeight="1">
      <c r="A295" s="71"/>
      <c r="B295" s="12" t="s">
        <v>318</v>
      </c>
      <c r="C295" s="318" t="s">
        <v>1538</v>
      </c>
      <c r="D295" s="318" t="s">
        <v>3577</v>
      </c>
      <c r="E295" s="71"/>
      <c r="F295" s="317" t="s">
        <v>32</v>
      </c>
      <c r="G295" s="317" t="s">
        <v>997</v>
      </c>
      <c r="H295" s="320" t="s">
        <v>2816</v>
      </c>
      <c r="I295" s="71"/>
      <c r="J295" s="319" t="s">
        <v>3575</v>
      </c>
      <c r="K295" s="71"/>
      <c r="L295" s="71"/>
      <c r="M295" s="319"/>
      <c r="N295" s="317"/>
      <c r="O295" s="317"/>
      <c r="P295" s="71"/>
      <c r="Q295" s="71"/>
      <c r="R295" s="71"/>
      <c r="S295" s="71"/>
      <c r="T295" s="71"/>
      <c r="U295" s="71"/>
      <c r="V295" s="71"/>
      <c r="W295" s="71"/>
      <c r="X295" s="71"/>
      <c r="Y295" s="71"/>
      <c r="Z295" s="71"/>
    </row>
    <row r="296" spans="1:26" ht="14.25" customHeight="1">
      <c r="A296" s="71"/>
      <c r="B296" s="12" t="s">
        <v>319</v>
      </c>
      <c r="C296" s="318" t="s">
        <v>1541</v>
      </c>
      <c r="D296" s="318" t="s">
        <v>3577</v>
      </c>
      <c r="E296" s="71"/>
      <c r="F296" s="317" t="s">
        <v>32</v>
      </c>
      <c r="G296" s="317" t="s">
        <v>997</v>
      </c>
      <c r="H296" s="320" t="s">
        <v>1542</v>
      </c>
      <c r="I296" s="71"/>
      <c r="J296" s="319" t="s">
        <v>3575</v>
      </c>
      <c r="K296" s="71"/>
      <c r="L296" s="71"/>
      <c r="M296" s="319"/>
      <c r="N296" s="317"/>
      <c r="O296" s="317"/>
      <c r="P296" s="71"/>
      <c r="Q296" s="71"/>
      <c r="R296" s="71"/>
      <c r="S296" s="71"/>
      <c r="T296" s="71"/>
      <c r="U296" s="71"/>
      <c r="V296" s="71"/>
      <c r="W296" s="71"/>
      <c r="X296" s="71"/>
      <c r="Y296" s="71"/>
      <c r="Z296" s="71"/>
    </row>
    <row r="297" spans="1:26" ht="14.25" customHeight="1">
      <c r="A297" s="71"/>
      <c r="B297" s="12" t="s">
        <v>321</v>
      </c>
      <c r="C297" s="318" t="s">
        <v>1544</v>
      </c>
      <c r="D297" s="318" t="s">
        <v>3577</v>
      </c>
      <c r="E297" s="71"/>
      <c r="F297" s="317" t="s">
        <v>32</v>
      </c>
      <c r="G297" s="317" t="s">
        <v>997</v>
      </c>
      <c r="H297" s="320" t="s">
        <v>1545</v>
      </c>
      <c r="I297" s="71"/>
      <c r="J297" s="319" t="s">
        <v>3575</v>
      </c>
      <c r="K297" s="71"/>
      <c r="L297" s="71"/>
      <c r="M297" s="319"/>
      <c r="N297" s="317"/>
      <c r="O297" s="317"/>
      <c r="P297" s="71"/>
      <c r="Q297" s="71"/>
      <c r="R297" s="71"/>
      <c r="S297" s="71"/>
      <c r="T297" s="71"/>
      <c r="U297" s="71"/>
      <c r="V297" s="71"/>
      <c r="W297" s="71"/>
      <c r="X297" s="71"/>
      <c r="Y297" s="71"/>
      <c r="Z297" s="71"/>
    </row>
    <row r="298" spans="1:26" ht="14.25" customHeight="1">
      <c r="A298" s="71"/>
      <c r="B298" s="12" t="s">
        <v>323</v>
      </c>
      <c r="C298" s="83" t="s">
        <v>1547</v>
      </c>
      <c r="D298" s="83" t="s">
        <v>3736</v>
      </c>
      <c r="E298" s="71"/>
      <c r="F298" s="313" t="s">
        <v>8</v>
      </c>
      <c r="G298" s="313" t="s">
        <v>997</v>
      </c>
      <c r="H298" s="314" t="s">
        <v>1548</v>
      </c>
      <c r="I298" s="71"/>
      <c r="J298" s="312" t="s">
        <v>992</v>
      </c>
      <c r="K298" s="71"/>
      <c r="L298" s="71"/>
      <c r="M298" s="312"/>
      <c r="N298" s="313"/>
      <c r="O298" s="313"/>
      <c r="P298" s="71"/>
      <c r="Q298" s="71"/>
      <c r="R298" s="71"/>
      <c r="S298" s="71"/>
      <c r="T298" s="71"/>
      <c r="U298" s="71"/>
      <c r="V298" s="71"/>
      <c r="W298" s="71"/>
      <c r="X298" s="71"/>
      <c r="Y298" s="71"/>
      <c r="Z298" s="71"/>
    </row>
    <row r="299" spans="1:26" ht="14.25" customHeight="1">
      <c r="A299" s="71"/>
      <c r="B299" s="12" t="s">
        <v>325</v>
      </c>
      <c r="C299" s="83" t="s">
        <v>1550</v>
      </c>
      <c r="D299" s="83" t="s">
        <v>3736</v>
      </c>
      <c r="E299" s="71"/>
      <c r="F299" s="313" t="s">
        <v>8</v>
      </c>
      <c r="G299" s="313" t="s">
        <v>997</v>
      </c>
      <c r="H299" s="314" t="s">
        <v>1551</v>
      </c>
      <c r="I299" s="71"/>
      <c r="J299" s="312" t="s">
        <v>993</v>
      </c>
      <c r="K299" s="71"/>
      <c r="L299" s="71"/>
      <c r="M299" s="312"/>
      <c r="N299" s="313"/>
      <c r="O299" s="313"/>
      <c r="P299" s="71"/>
      <c r="Q299" s="71"/>
      <c r="R299" s="71"/>
      <c r="S299" s="71"/>
      <c r="T299" s="71"/>
      <c r="U299" s="71"/>
      <c r="V299" s="71"/>
      <c r="W299" s="71"/>
      <c r="X299" s="71"/>
      <c r="Y299" s="71"/>
      <c r="Z299" s="71"/>
    </row>
    <row r="300" spans="1:26" ht="14.25" customHeight="1">
      <c r="A300" s="71"/>
      <c r="B300" s="8" t="s">
        <v>327</v>
      </c>
      <c r="C300" s="86"/>
      <c r="D300" s="86"/>
      <c r="E300" s="71"/>
      <c r="F300" s="316"/>
      <c r="G300" s="316"/>
      <c r="H300" s="6"/>
      <c r="I300" s="71"/>
      <c r="J300" s="7"/>
      <c r="K300" s="71"/>
      <c r="L300" s="71"/>
      <c r="M300" s="7"/>
      <c r="N300" s="316"/>
      <c r="O300" s="316"/>
      <c r="P300" s="71"/>
      <c r="Q300" s="71"/>
      <c r="R300" s="71"/>
      <c r="S300" s="71"/>
      <c r="T300" s="71"/>
      <c r="U300" s="71"/>
      <c r="V300" s="71"/>
      <c r="W300" s="71"/>
      <c r="X300" s="71"/>
      <c r="Y300" s="71"/>
      <c r="Z300" s="71"/>
    </row>
    <row r="301" spans="1:26" ht="14.25" customHeight="1">
      <c r="A301" s="71"/>
      <c r="B301" s="12" t="s">
        <v>328</v>
      </c>
      <c r="C301" s="318" t="s">
        <v>1557</v>
      </c>
      <c r="D301" s="318" t="s">
        <v>3737</v>
      </c>
      <c r="E301" s="71"/>
      <c r="F301" s="317" t="s">
        <v>329</v>
      </c>
      <c r="G301" s="317" t="s">
        <v>997</v>
      </c>
      <c r="H301" s="333" t="s">
        <v>1558</v>
      </c>
      <c r="I301" s="71"/>
      <c r="J301" s="334">
        <v>0</v>
      </c>
      <c r="K301" s="71"/>
      <c r="L301" s="71"/>
      <c r="M301" s="334"/>
      <c r="N301" s="317"/>
      <c r="O301" s="317"/>
      <c r="P301" s="71"/>
      <c r="Q301" s="71"/>
      <c r="R301" s="71"/>
      <c r="S301" s="71"/>
      <c r="T301" s="71"/>
      <c r="U301" s="71"/>
      <c r="V301" s="71"/>
      <c r="W301" s="71"/>
      <c r="X301" s="71"/>
      <c r="Y301" s="71"/>
      <c r="Z301" s="71"/>
    </row>
    <row r="302" spans="1:26" ht="14.25" customHeight="1">
      <c r="A302" s="71"/>
      <c r="B302" s="8" t="s">
        <v>331</v>
      </c>
      <c r="C302" s="86"/>
      <c r="D302" s="86"/>
      <c r="E302" s="71"/>
      <c r="F302" s="316"/>
      <c r="G302" s="316"/>
      <c r="H302" s="6"/>
      <c r="I302" s="71"/>
      <c r="J302" s="7"/>
      <c r="K302" s="71"/>
      <c r="L302" s="71"/>
      <c r="M302" s="7"/>
      <c r="N302" s="316"/>
      <c r="O302" s="316"/>
      <c r="P302" s="71"/>
      <c r="Q302" s="71"/>
      <c r="R302" s="71"/>
      <c r="S302" s="71"/>
      <c r="T302" s="71"/>
      <c r="U302" s="71"/>
      <c r="V302" s="71"/>
      <c r="W302" s="71"/>
      <c r="X302" s="71"/>
      <c r="Y302" s="71"/>
      <c r="Z302" s="71"/>
    </row>
    <row r="303" spans="1:26" ht="14.25" customHeight="1">
      <c r="A303" s="71"/>
      <c r="B303" s="12" t="s">
        <v>332</v>
      </c>
      <c r="C303" s="318" t="s">
        <v>1561</v>
      </c>
      <c r="D303" s="318" t="s">
        <v>3577</v>
      </c>
      <c r="E303" s="71"/>
      <c r="F303" s="317" t="s">
        <v>24</v>
      </c>
      <c r="G303" s="317" t="s">
        <v>997</v>
      </c>
      <c r="H303" s="320" t="s">
        <v>1562</v>
      </c>
      <c r="I303" s="71"/>
      <c r="J303" s="319" t="s">
        <v>3575</v>
      </c>
      <c r="K303" s="71"/>
      <c r="L303" s="71"/>
      <c r="M303" s="319" t="s">
        <v>3738</v>
      </c>
      <c r="N303" s="317" t="s">
        <v>3582</v>
      </c>
      <c r="O303" s="317" t="s">
        <v>3666</v>
      </c>
      <c r="P303" s="71"/>
      <c r="Q303" s="71"/>
      <c r="R303" s="71"/>
      <c r="S303" s="71"/>
      <c r="T303" s="71"/>
      <c r="U303" s="71"/>
      <c r="V303" s="71"/>
      <c r="W303" s="71"/>
      <c r="X303" s="71"/>
      <c r="Y303" s="71"/>
      <c r="Z303" s="71"/>
    </row>
    <row r="304" spans="1:26" ht="14.25" customHeight="1">
      <c r="A304" s="71"/>
      <c r="B304" s="8" t="s">
        <v>334</v>
      </c>
      <c r="C304" s="86"/>
      <c r="D304" s="86"/>
      <c r="E304" s="71"/>
      <c r="F304" s="316"/>
      <c r="G304" s="316"/>
      <c r="H304" s="6"/>
      <c r="I304" s="71"/>
      <c r="J304" s="7"/>
      <c r="K304" s="71"/>
      <c r="L304" s="71"/>
      <c r="M304" s="7"/>
      <c r="N304" s="316"/>
      <c r="O304" s="316"/>
      <c r="P304" s="71"/>
      <c r="Q304" s="71"/>
      <c r="R304" s="71"/>
      <c r="S304" s="71"/>
      <c r="T304" s="71"/>
      <c r="U304" s="71"/>
      <c r="V304" s="71"/>
      <c r="W304" s="71"/>
      <c r="X304" s="71"/>
      <c r="Y304" s="71"/>
      <c r="Z304" s="71"/>
    </row>
    <row r="305" spans="1:26" ht="14.25" customHeight="1">
      <c r="A305" s="71"/>
      <c r="B305" s="8" t="s">
        <v>335</v>
      </c>
      <c r="C305" s="86"/>
      <c r="D305" s="86"/>
      <c r="E305" s="71"/>
      <c r="F305" s="316"/>
      <c r="G305" s="316"/>
      <c r="H305" s="7"/>
      <c r="I305" s="71"/>
      <c r="J305" s="7"/>
      <c r="K305" s="71"/>
      <c r="L305" s="71"/>
      <c r="M305" s="7"/>
      <c r="N305" s="316"/>
      <c r="O305" s="316"/>
      <c r="P305" s="71"/>
      <c r="Q305" s="71"/>
      <c r="R305" s="71"/>
      <c r="S305" s="71"/>
      <c r="T305" s="71"/>
      <c r="U305" s="71"/>
      <c r="V305" s="71"/>
      <c r="W305" s="71"/>
      <c r="X305" s="71"/>
      <c r="Y305" s="71"/>
      <c r="Z305" s="71"/>
    </row>
    <row r="306" spans="1:26" ht="14.25" customHeight="1">
      <c r="A306" s="71"/>
      <c r="B306" s="12" t="s">
        <v>336</v>
      </c>
      <c r="C306" s="318" t="s">
        <v>1566</v>
      </c>
      <c r="D306" s="318" t="s">
        <v>3739</v>
      </c>
      <c r="E306" s="71"/>
      <c r="F306" s="317" t="s">
        <v>337</v>
      </c>
      <c r="G306" s="317"/>
      <c r="H306" s="334"/>
      <c r="I306" s="71"/>
      <c r="J306" s="334">
        <v>0</v>
      </c>
      <c r="K306" s="71"/>
      <c r="L306" s="71"/>
      <c r="M306" s="319"/>
      <c r="N306" s="317"/>
      <c r="O306" s="317"/>
      <c r="P306" s="71"/>
      <c r="Q306" s="71"/>
      <c r="R306" s="71"/>
      <c r="S306" s="71"/>
      <c r="T306" s="71"/>
      <c r="U306" s="71"/>
      <c r="V306" s="71"/>
      <c r="W306" s="71"/>
      <c r="X306" s="71"/>
      <c r="Y306" s="71"/>
      <c r="Z306" s="71"/>
    </row>
    <row r="307" spans="1:26" ht="14.25" customHeight="1">
      <c r="A307" s="71"/>
      <c r="B307" s="12" t="s">
        <v>338</v>
      </c>
      <c r="C307" s="318" t="s">
        <v>1568</v>
      </c>
      <c r="D307" s="318" t="s">
        <v>3740</v>
      </c>
      <c r="E307" s="71"/>
      <c r="F307" s="317" t="s">
        <v>339</v>
      </c>
      <c r="G307" s="317"/>
      <c r="H307" s="334"/>
      <c r="I307" s="71"/>
      <c r="J307" s="334">
        <v>0</v>
      </c>
      <c r="K307" s="71"/>
      <c r="L307" s="71"/>
      <c r="M307" s="319"/>
      <c r="N307" s="317"/>
      <c r="O307" s="317"/>
      <c r="P307" s="71"/>
      <c r="Q307" s="71"/>
      <c r="R307" s="71"/>
      <c r="S307" s="71"/>
      <c r="T307" s="71"/>
      <c r="U307" s="71"/>
      <c r="V307" s="71"/>
      <c r="W307" s="71"/>
      <c r="X307" s="71"/>
      <c r="Y307" s="71"/>
      <c r="Z307" s="71"/>
    </row>
    <row r="308" spans="1:26" ht="14.25" customHeight="1">
      <c r="A308" s="71"/>
      <c r="B308" s="12" t="s">
        <v>340</v>
      </c>
      <c r="C308" s="318" t="s">
        <v>1571</v>
      </c>
      <c r="D308" s="318" t="s">
        <v>3741</v>
      </c>
      <c r="E308" s="71"/>
      <c r="F308" s="317" t="s">
        <v>341</v>
      </c>
      <c r="G308" s="317"/>
      <c r="H308" s="334"/>
      <c r="I308" s="71"/>
      <c r="J308" s="334">
        <v>0</v>
      </c>
      <c r="K308" s="71"/>
      <c r="L308" s="71"/>
      <c r="M308" s="319"/>
      <c r="N308" s="317"/>
      <c r="O308" s="317"/>
      <c r="P308" s="71"/>
      <c r="Q308" s="71"/>
      <c r="R308" s="71"/>
      <c r="S308" s="71"/>
      <c r="T308" s="71"/>
      <c r="U308" s="71"/>
      <c r="V308" s="71"/>
      <c r="W308" s="71"/>
      <c r="X308" s="71"/>
      <c r="Y308" s="71"/>
      <c r="Z308" s="71"/>
    </row>
    <row r="309" spans="1:26" ht="14.25" customHeight="1">
      <c r="A309" s="71"/>
      <c r="B309" s="12" t="s">
        <v>342</v>
      </c>
      <c r="C309" s="318" t="s">
        <v>1573</v>
      </c>
      <c r="D309" s="318" t="s">
        <v>3742</v>
      </c>
      <c r="E309" s="71"/>
      <c r="F309" s="317" t="s">
        <v>341</v>
      </c>
      <c r="G309" s="317"/>
      <c r="H309" s="334"/>
      <c r="I309" s="71"/>
      <c r="J309" s="334">
        <v>0</v>
      </c>
      <c r="K309" s="71"/>
      <c r="L309" s="71"/>
      <c r="M309" s="319"/>
      <c r="N309" s="317"/>
      <c r="O309" s="317"/>
      <c r="P309" s="71"/>
      <c r="Q309" s="71"/>
      <c r="R309" s="71"/>
      <c r="S309" s="71"/>
      <c r="T309" s="71"/>
      <c r="U309" s="71"/>
      <c r="V309" s="71"/>
      <c r="W309" s="71"/>
      <c r="X309" s="71"/>
      <c r="Y309" s="71"/>
      <c r="Z309" s="71"/>
    </row>
    <row r="310" spans="1:26" ht="14.25" customHeight="1">
      <c r="A310" s="71"/>
      <c r="B310" s="12" t="s">
        <v>343</v>
      </c>
      <c r="C310" s="318" t="s">
        <v>1575</v>
      </c>
      <c r="D310" s="318" t="s">
        <v>3743</v>
      </c>
      <c r="E310" s="71"/>
      <c r="F310" s="317" t="s">
        <v>341</v>
      </c>
      <c r="G310" s="317"/>
      <c r="H310" s="334"/>
      <c r="I310" s="71"/>
      <c r="J310" s="334">
        <v>0</v>
      </c>
      <c r="K310" s="71"/>
      <c r="L310" s="71"/>
      <c r="M310" s="319"/>
      <c r="N310" s="317"/>
      <c r="O310" s="317"/>
      <c r="P310" s="71"/>
      <c r="Q310" s="71"/>
      <c r="R310" s="71"/>
      <c r="S310" s="71"/>
      <c r="T310" s="71"/>
      <c r="U310" s="71"/>
      <c r="V310" s="71"/>
      <c r="W310" s="71"/>
      <c r="X310" s="71"/>
      <c r="Y310" s="71"/>
      <c r="Z310" s="71"/>
    </row>
    <row r="311" spans="1:26" ht="14.25" customHeight="1">
      <c r="A311" s="71"/>
      <c r="B311" s="8" t="s">
        <v>331</v>
      </c>
      <c r="C311" s="86"/>
      <c r="D311" s="86"/>
      <c r="E311" s="71"/>
      <c r="F311" s="316"/>
      <c r="G311" s="316"/>
      <c r="H311" s="7"/>
      <c r="I311" s="71"/>
      <c r="J311" s="7"/>
      <c r="K311" s="71"/>
      <c r="L311" s="71"/>
      <c r="M311" s="7"/>
      <c r="N311" s="316"/>
      <c r="O311" s="316"/>
      <c r="P311" s="71"/>
      <c r="Q311" s="71"/>
      <c r="R311" s="71"/>
      <c r="S311" s="71"/>
      <c r="T311" s="71"/>
      <c r="U311" s="71"/>
      <c r="V311" s="71"/>
      <c r="W311" s="71"/>
      <c r="X311" s="71"/>
      <c r="Y311" s="71"/>
      <c r="Z311" s="71"/>
    </row>
    <row r="312" spans="1:26" ht="14.25" customHeight="1">
      <c r="A312" s="71"/>
      <c r="B312" s="16" t="s">
        <v>344</v>
      </c>
      <c r="C312" s="318" t="s">
        <v>1578</v>
      </c>
      <c r="D312" s="318" t="s">
        <v>3577</v>
      </c>
      <c r="E312" s="71"/>
      <c r="F312" s="317" t="s">
        <v>24</v>
      </c>
      <c r="G312" s="317"/>
      <c r="H312" s="92"/>
      <c r="I312" s="71"/>
      <c r="J312" s="92" t="s">
        <v>3578</v>
      </c>
      <c r="K312" s="71"/>
      <c r="L312" s="71"/>
      <c r="M312" s="319"/>
      <c r="N312" s="317"/>
      <c r="O312" s="317"/>
      <c r="P312" s="71"/>
      <c r="Q312" s="71"/>
      <c r="R312" s="71"/>
      <c r="S312" s="71"/>
      <c r="T312" s="71"/>
      <c r="U312" s="71"/>
      <c r="V312" s="71"/>
      <c r="W312" s="71"/>
      <c r="X312" s="71"/>
      <c r="Y312" s="71"/>
      <c r="Z312" s="71"/>
    </row>
    <row r="313" spans="1:26" ht="14.25" customHeight="1">
      <c r="A313" s="71"/>
      <c r="B313" s="16" t="s">
        <v>345</v>
      </c>
      <c r="C313" s="318" t="s">
        <v>1580</v>
      </c>
      <c r="D313" s="318" t="s">
        <v>3577</v>
      </c>
      <c r="E313" s="71"/>
      <c r="F313" s="317" t="s">
        <v>24</v>
      </c>
      <c r="G313" s="317"/>
      <c r="H313" s="92"/>
      <c r="I313" s="71"/>
      <c r="J313" s="92" t="s">
        <v>3578</v>
      </c>
      <c r="K313" s="71"/>
      <c r="L313" s="71"/>
      <c r="M313" s="319"/>
      <c r="N313" s="317"/>
      <c r="O313" s="317"/>
      <c r="P313" s="71"/>
      <c r="Q313" s="71"/>
      <c r="R313" s="71"/>
      <c r="S313" s="71"/>
      <c r="T313" s="71"/>
      <c r="U313" s="71"/>
      <c r="V313" s="71"/>
      <c r="W313" s="71"/>
      <c r="X313" s="71"/>
      <c r="Y313" s="71"/>
      <c r="Z313" s="71"/>
    </row>
    <row r="314" spans="1:26" ht="14.25" customHeight="1">
      <c r="A314" s="71"/>
      <c r="B314" s="8" t="s">
        <v>346</v>
      </c>
      <c r="C314" s="86"/>
      <c r="D314" s="86"/>
      <c r="E314" s="71"/>
      <c r="F314" s="316"/>
      <c r="G314" s="316"/>
      <c r="H314" s="7"/>
      <c r="I314" s="71"/>
      <c r="J314" s="7"/>
      <c r="K314" s="71"/>
      <c r="L314" s="71"/>
      <c r="M314" s="7"/>
      <c r="N314" s="316"/>
      <c r="O314" s="316"/>
      <c r="P314" s="71"/>
      <c r="Q314" s="71"/>
      <c r="R314" s="71"/>
      <c r="S314" s="71"/>
      <c r="T314" s="71"/>
      <c r="U314" s="71"/>
      <c r="V314" s="71"/>
      <c r="W314" s="71"/>
      <c r="X314" s="71"/>
      <c r="Y314" s="71"/>
      <c r="Z314" s="71"/>
    </row>
    <row r="315" spans="1:26" ht="14.25" customHeight="1">
      <c r="A315" s="71"/>
      <c r="B315" s="8" t="s">
        <v>347</v>
      </c>
      <c r="C315" s="86"/>
      <c r="D315" s="86"/>
      <c r="E315" s="71"/>
      <c r="F315" s="316"/>
      <c r="G315" s="316"/>
      <c r="H315" s="7"/>
      <c r="I315" s="71"/>
      <c r="J315" s="7"/>
      <c r="K315" s="71"/>
      <c r="L315" s="71"/>
      <c r="M315" s="7"/>
      <c r="N315" s="316"/>
      <c r="O315" s="316"/>
      <c r="P315" s="71"/>
      <c r="Q315" s="71"/>
      <c r="R315" s="71"/>
      <c r="S315" s="71"/>
      <c r="T315" s="71"/>
      <c r="U315" s="71"/>
      <c r="V315" s="71"/>
      <c r="W315" s="71"/>
      <c r="X315" s="71"/>
      <c r="Y315" s="71"/>
      <c r="Z315" s="71"/>
    </row>
    <row r="316" spans="1:26" ht="14.25" customHeight="1">
      <c r="A316" s="71"/>
      <c r="B316" s="12" t="s">
        <v>348</v>
      </c>
      <c r="C316" s="318" t="s">
        <v>1584</v>
      </c>
      <c r="D316" s="318" t="s">
        <v>3739</v>
      </c>
      <c r="E316" s="71"/>
      <c r="F316" s="317" t="s">
        <v>337</v>
      </c>
      <c r="G316" s="317"/>
      <c r="H316" s="334"/>
      <c r="I316" s="71"/>
      <c r="J316" s="334">
        <v>0</v>
      </c>
      <c r="K316" s="71"/>
      <c r="L316" s="71"/>
      <c r="M316" s="319"/>
      <c r="N316" s="317"/>
      <c r="O316" s="317"/>
      <c r="P316" s="71"/>
      <c r="Q316" s="71"/>
      <c r="R316" s="71"/>
      <c r="S316" s="71"/>
      <c r="T316" s="71"/>
      <c r="U316" s="71"/>
      <c r="V316" s="71"/>
      <c r="W316" s="71"/>
      <c r="X316" s="71"/>
      <c r="Y316" s="71"/>
      <c r="Z316" s="71"/>
    </row>
    <row r="317" spans="1:26" ht="14.25" customHeight="1">
      <c r="A317" s="71"/>
      <c r="B317" s="8" t="s">
        <v>349</v>
      </c>
      <c r="C317" s="86" t="s">
        <v>1586</v>
      </c>
      <c r="D317" s="86" t="s">
        <v>3744</v>
      </c>
      <c r="E317" s="71"/>
      <c r="F317" s="316"/>
      <c r="G317" s="316"/>
      <c r="H317" s="7"/>
      <c r="I317" s="71"/>
      <c r="J317" s="7"/>
      <c r="K317" s="71"/>
      <c r="L317" s="71"/>
      <c r="M317" s="7"/>
      <c r="N317" s="316"/>
      <c r="O317" s="316"/>
      <c r="P317" s="71"/>
      <c r="Q317" s="71"/>
      <c r="R317" s="71"/>
      <c r="S317" s="71"/>
      <c r="T317" s="71"/>
      <c r="U317" s="71"/>
      <c r="V317" s="71"/>
      <c r="W317" s="71"/>
      <c r="X317" s="71"/>
      <c r="Y317" s="71"/>
      <c r="Z317" s="71"/>
    </row>
    <row r="318" spans="1:26" ht="14.25" customHeight="1">
      <c r="A318" s="71"/>
      <c r="B318" s="12" t="s">
        <v>350</v>
      </c>
      <c r="C318" s="318"/>
      <c r="D318" s="318"/>
      <c r="E318" s="71"/>
      <c r="F318" s="317" t="s">
        <v>339</v>
      </c>
      <c r="G318" s="317"/>
      <c r="H318" s="334"/>
      <c r="I318" s="71"/>
      <c r="J318" s="334">
        <v>0</v>
      </c>
      <c r="K318" s="71"/>
      <c r="L318" s="71"/>
      <c r="M318" s="319"/>
      <c r="N318" s="317"/>
      <c r="O318" s="317"/>
      <c r="P318" s="71"/>
      <c r="Q318" s="71"/>
      <c r="R318" s="71"/>
      <c r="S318" s="71"/>
      <c r="T318" s="71"/>
      <c r="U318" s="71"/>
      <c r="V318" s="71"/>
      <c r="W318" s="71"/>
      <c r="X318" s="71"/>
      <c r="Y318" s="71"/>
      <c r="Z318" s="71"/>
    </row>
    <row r="319" spans="1:26" ht="14.25" customHeight="1">
      <c r="A319" s="71"/>
      <c r="B319" s="12" t="s">
        <v>351</v>
      </c>
      <c r="C319" s="318"/>
      <c r="D319" s="318"/>
      <c r="E319" s="71"/>
      <c r="F319" s="317" t="s">
        <v>337</v>
      </c>
      <c r="G319" s="317"/>
      <c r="H319" s="334"/>
      <c r="I319" s="71"/>
      <c r="J319" s="334">
        <v>0</v>
      </c>
      <c r="K319" s="71"/>
      <c r="L319" s="71"/>
      <c r="M319" s="319"/>
      <c r="N319" s="317"/>
      <c r="O319" s="317"/>
      <c r="P319" s="71"/>
      <c r="Q319" s="71"/>
      <c r="R319" s="71"/>
      <c r="S319" s="71"/>
      <c r="T319" s="71"/>
      <c r="U319" s="71"/>
      <c r="V319" s="71"/>
      <c r="W319" s="71"/>
      <c r="X319" s="71"/>
      <c r="Y319" s="71"/>
      <c r="Z319" s="71"/>
    </row>
    <row r="320" spans="1:26" ht="14.25" customHeight="1">
      <c r="A320" s="71"/>
      <c r="B320" s="12" t="s">
        <v>1590</v>
      </c>
      <c r="C320" s="318" t="s">
        <v>1591</v>
      </c>
      <c r="D320" s="318" t="s">
        <v>3745</v>
      </c>
      <c r="E320" s="71"/>
      <c r="F320" s="317" t="s">
        <v>153</v>
      </c>
      <c r="G320" s="317"/>
      <c r="H320" s="319"/>
      <c r="I320" s="71"/>
      <c r="J320" s="319">
        <v>0</v>
      </c>
      <c r="K320" s="71"/>
      <c r="L320" s="71"/>
      <c r="M320" s="319"/>
      <c r="N320" s="317"/>
      <c r="O320" s="317"/>
      <c r="P320" s="71"/>
      <c r="Q320" s="71"/>
      <c r="R320" s="71"/>
      <c r="S320" s="71"/>
      <c r="T320" s="71"/>
      <c r="U320" s="71"/>
      <c r="V320" s="71"/>
      <c r="W320" s="71"/>
      <c r="X320" s="71"/>
      <c r="Y320" s="71"/>
      <c r="Z320" s="71"/>
    </row>
    <row r="321" spans="1:26" ht="14.25" customHeight="1">
      <c r="A321" s="71"/>
      <c r="B321" s="12" t="s">
        <v>353</v>
      </c>
      <c r="C321" s="318" t="s">
        <v>1593</v>
      </c>
      <c r="D321" s="318" t="s">
        <v>3742</v>
      </c>
      <c r="E321" s="71"/>
      <c r="F321" s="317" t="s">
        <v>341</v>
      </c>
      <c r="G321" s="317"/>
      <c r="H321" s="334"/>
      <c r="I321" s="71"/>
      <c r="J321" s="334">
        <v>0</v>
      </c>
      <c r="K321" s="71"/>
      <c r="L321" s="71"/>
      <c r="M321" s="319"/>
      <c r="N321" s="317"/>
      <c r="O321" s="317"/>
      <c r="P321" s="71"/>
      <c r="Q321" s="71"/>
      <c r="R321" s="71"/>
      <c r="S321" s="71"/>
      <c r="T321" s="71"/>
      <c r="U321" s="71"/>
      <c r="V321" s="71"/>
      <c r="W321" s="71"/>
      <c r="X321" s="71"/>
      <c r="Y321" s="71"/>
      <c r="Z321" s="71"/>
    </row>
    <row r="322" spans="1:26" ht="14.25" customHeight="1">
      <c r="A322" s="71"/>
      <c r="B322" s="16" t="s">
        <v>354</v>
      </c>
      <c r="C322" s="318" t="s">
        <v>1595</v>
      </c>
      <c r="D322" s="318" t="s">
        <v>3577</v>
      </c>
      <c r="E322" s="71"/>
      <c r="F322" s="317" t="s">
        <v>24</v>
      </c>
      <c r="G322" s="317"/>
      <c r="H322" s="92"/>
      <c r="I322" s="71"/>
      <c r="J322" s="92" t="s">
        <v>3578</v>
      </c>
      <c r="K322" s="71"/>
      <c r="L322" s="71"/>
      <c r="M322" s="319"/>
      <c r="N322" s="317"/>
      <c r="O322" s="317"/>
      <c r="P322" s="71"/>
      <c r="Q322" s="71"/>
      <c r="R322" s="71"/>
      <c r="S322" s="71"/>
      <c r="T322" s="71"/>
      <c r="U322" s="71"/>
      <c r="V322" s="71"/>
      <c r="W322" s="71"/>
      <c r="X322" s="71"/>
      <c r="Y322" s="71"/>
      <c r="Z322" s="71"/>
    </row>
    <row r="323" spans="1:26" ht="14.25" customHeight="1">
      <c r="A323" s="71"/>
      <c r="B323" s="16" t="s">
        <v>355</v>
      </c>
      <c r="C323" s="318" t="s">
        <v>1598</v>
      </c>
      <c r="D323" s="318" t="s">
        <v>3746</v>
      </c>
      <c r="E323" s="71"/>
      <c r="F323" s="317" t="s">
        <v>356</v>
      </c>
      <c r="G323" s="317"/>
      <c r="H323" s="334"/>
      <c r="I323" s="71"/>
      <c r="J323" s="334">
        <v>0</v>
      </c>
      <c r="K323" s="71"/>
      <c r="L323" s="71"/>
      <c r="M323" s="319"/>
      <c r="N323" s="317"/>
      <c r="O323" s="317"/>
      <c r="P323" s="71"/>
      <c r="Q323" s="71"/>
      <c r="R323" s="71"/>
      <c r="S323" s="71"/>
      <c r="T323" s="71"/>
      <c r="U323" s="71"/>
      <c r="V323" s="71"/>
      <c r="W323" s="71"/>
      <c r="X323" s="71"/>
      <c r="Y323" s="71"/>
      <c r="Z323" s="71"/>
    </row>
    <row r="324" spans="1:26" ht="14.25" customHeight="1">
      <c r="A324" s="71"/>
      <c r="B324" s="16" t="s">
        <v>357</v>
      </c>
      <c r="C324" s="318" t="s">
        <v>1600</v>
      </c>
      <c r="D324" s="318" t="s">
        <v>3739</v>
      </c>
      <c r="E324" s="71"/>
      <c r="F324" s="317" t="s">
        <v>337</v>
      </c>
      <c r="G324" s="317"/>
      <c r="H324" s="334"/>
      <c r="I324" s="71"/>
      <c r="J324" s="334">
        <v>0</v>
      </c>
      <c r="K324" s="71"/>
      <c r="L324" s="71"/>
      <c r="M324" s="319"/>
      <c r="N324" s="317"/>
      <c r="O324" s="317"/>
      <c r="P324" s="71"/>
      <c r="Q324" s="71"/>
      <c r="R324" s="71"/>
      <c r="S324" s="71"/>
      <c r="T324" s="71"/>
      <c r="U324" s="71"/>
      <c r="V324" s="71"/>
      <c r="W324" s="71"/>
      <c r="X324" s="71"/>
      <c r="Y324" s="71"/>
      <c r="Z324" s="71"/>
    </row>
    <row r="325" spans="1:26" ht="14.25" customHeight="1">
      <c r="A325" s="71"/>
      <c r="B325" s="16" t="s">
        <v>358</v>
      </c>
      <c r="C325" s="318" t="s">
        <v>1602</v>
      </c>
      <c r="D325" s="318" t="s">
        <v>3746</v>
      </c>
      <c r="E325" s="71"/>
      <c r="F325" s="317" t="s">
        <v>356</v>
      </c>
      <c r="G325" s="317"/>
      <c r="H325" s="334"/>
      <c r="I325" s="71"/>
      <c r="J325" s="334">
        <v>0</v>
      </c>
      <c r="K325" s="71"/>
      <c r="L325" s="71"/>
      <c r="M325" s="319"/>
      <c r="N325" s="317"/>
      <c r="O325" s="317"/>
      <c r="P325" s="71"/>
      <c r="Q325" s="71"/>
      <c r="R325" s="71"/>
      <c r="S325" s="71"/>
      <c r="T325" s="71"/>
      <c r="U325" s="71"/>
      <c r="V325" s="71"/>
      <c r="W325" s="71"/>
      <c r="X325" s="71"/>
      <c r="Y325" s="71"/>
      <c r="Z325" s="71"/>
    </row>
    <row r="326" spans="1:26" ht="14.25" customHeight="1">
      <c r="A326" s="71"/>
      <c r="B326" s="16" t="s">
        <v>359</v>
      </c>
      <c r="C326" s="318" t="s">
        <v>1604</v>
      </c>
      <c r="D326" s="318" t="s">
        <v>3746</v>
      </c>
      <c r="E326" s="71"/>
      <c r="F326" s="317" t="s">
        <v>356</v>
      </c>
      <c r="G326" s="317"/>
      <c r="H326" s="334"/>
      <c r="I326" s="71"/>
      <c r="J326" s="334">
        <v>0</v>
      </c>
      <c r="K326" s="71"/>
      <c r="L326" s="71"/>
      <c r="M326" s="319"/>
      <c r="N326" s="317"/>
      <c r="O326" s="317"/>
      <c r="P326" s="71"/>
      <c r="Q326" s="71"/>
      <c r="R326" s="71"/>
      <c r="S326" s="71"/>
      <c r="T326" s="71"/>
      <c r="U326" s="71"/>
      <c r="V326" s="71"/>
      <c r="W326" s="71"/>
      <c r="X326" s="71"/>
      <c r="Y326" s="71"/>
      <c r="Z326" s="71"/>
    </row>
    <row r="327" spans="1:26" ht="14.25" customHeight="1">
      <c r="A327" s="71"/>
      <c r="B327" s="16" t="s">
        <v>360</v>
      </c>
      <c r="C327" s="318" t="s">
        <v>1606</v>
      </c>
      <c r="D327" s="318" t="s">
        <v>3739</v>
      </c>
      <c r="E327" s="71"/>
      <c r="F327" s="317" t="s">
        <v>337</v>
      </c>
      <c r="G327" s="317"/>
      <c r="H327" s="334"/>
      <c r="I327" s="71"/>
      <c r="J327" s="334">
        <v>0</v>
      </c>
      <c r="K327" s="71"/>
      <c r="L327" s="71"/>
      <c r="M327" s="319"/>
      <c r="N327" s="317"/>
      <c r="O327" s="317"/>
      <c r="P327" s="71"/>
      <c r="Q327" s="71"/>
      <c r="R327" s="71"/>
      <c r="S327" s="71"/>
      <c r="T327" s="71"/>
      <c r="U327" s="71"/>
      <c r="V327" s="71"/>
      <c r="W327" s="71"/>
      <c r="X327" s="71"/>
      <c r="Y327" s="71"/>
      <c r="Z327" s="71"/>
    </row>
    <row r="328" spans="1:26" ht="14.25" customHeight="1">
      <c r="A328" s="71"/>
      <c r="B328" s="16" t="s">
        <v>361</v>
      </c>
      <c r="C328" s="318" t="s">
        <v>1608</v>
      </c>
      <c r="D328" s="318" t="s">
        <v>3747</v>
      </c>
      <c r="E328" s="71"/>
      <c r="F328" s="317" t="s">
        <v>356</v>
      </c>
      <c r="G328" s="317"/>
      <c r="H328" s="334"/>
      <c r="I328" s="71"/>
      <c r="J328" s="334">
        <v>0</v>
      </c>
      <c r="K328" s="71"/>
      <c r="L328" s="71"/>
      <c r="M328" s="319"/>
      <c r="N328" s="317"/>
      <c r="O328" s="317"/>
      <c r="P328" s="71"/>
      <c r="Q328" s="71"/>
      <c r="R328" s="71"/>
      <c r="S328" s="71"/>
      <c r="T328" s="71"/>
      <c r="U328" s="71"/>
      <c r="V328" s="71"/>
      <c r="W328" s="71"/>
      <c r="X328" s="71"/>
      <c r="Y328" s="71"/>
      <c r="Z328" s="71"/>
    </row>
    <row r="329" spans="1:26" ht="14.25" customHeight="1">
      <c r="A329" s="71"/>
      <c r="B329" s="16" t="s">
        <v>362</v>
      </c>
      <c r="C329" s="318" t="s">
        <v>1610</v>
      </c>
      <c r="D329" s="318" t="s">
        <v>3577</v>
      </c>
      <c r="E329" s="71"/>
      <c r="F329" s="317" t="s">
        <v>24</v>
      </c>
      <c r="G329" s="317"/>
      <c r="H329" s="92"/>
      <c r="I329" s="71"/>
      <c r="J329" s="92" t="s">
        <v>3578</v>
      </c>
      <c r="K329" s="71"/>
      <c r="L329" s="71"/>
      <c r="M329" s="319"/>
      <c r="N329" s="317"/>
      <c r="O329" s="317"/>
      <c r="P329" s="71"/>
      <c r="Q329" s="71"/>
      <c r="R329" s="71"/>
      <c r="S329" s="71"/>
      <c r="T329" s="71"/>
      <c r="U329" s="71"/>
      <c r="V329" s="71"/>
      <c r="W329" s="71"/>
      <c r="X329" s="71"/>
      <c r="Y329" s="71"/>
      <c r="Z329" s="71"/>
    </row>
    <row r="330" spans="1:26" ht="14.25" customHeight="1">
      <c r="A330" s="71"/>
      <c r="B330" s="16" t="s">
        <v>363</v>
      </c>
      <c r="C330" s="318" t="s">
        <v>1612</v>
      </c>
      <c r="D330" s="318" t="s">
        <v>3577</v>
      </c>
      <c r="E330" s="71"/>
      <c r="F330" s="317" t="s">
        <v>24</v>
      </c>
      <c r="G330" s="317"/>
      <c r="H330" s="92"/>
      <c r="I330" s="71"/>
      <c r="J330" s="92" t="s">
        <v>3578</v>
      </c>
      <c r="K330" s="71"/>
      <c r="L330" s="71"/>
      <c r="M330" s="319"/>
      <c r="N330" s="317"/>
      <c r="O330" s="317"/>
      <c r="P330" s="71"/>
      <c r="Q330" s="71"/>
      <c r="R330" s="71"/>
      <c r="S330" s="71"/>
      <c r="T330" s="71"/>
      <c r="U330" s="71"/>
      <c r="V330" s="71"/>
      <c r="W330" s="71"/>
      <c r="X330" s="71"/>
      <c r="Y330" s="71"/>
      <c r="Z330" s="71"/>
    </row>
    <row r="331" spans="1:26" ht="14.25" customHeight="1">
      <c r="A331" s="71"/>
      <c r="B331" s="16" t="s">
        <v>364</v>
      </c>
      <c r="C331" s="318" t="s">
        <v>1614</v>
      </c>
      <c r="D331" s="318" t="s">
        <v>3577</v>
      </c>
      <c r="E331" s="71"/>
      <c r="F331" s="317" t="s">
        <v>24</v>
      </c>
      <c r="G331" s="317"/>
      <c r="H331" s="92"/>
      <c r="I331" s="71"/>
      <c r="J331" s="92" t="s">
        <v>3578</v>
      </c>
      <c r="K331" s="71"/>
      <c r="L331" s="71"/>
      <c r="M331" s="319"/>
      <c r="N331" s="317"/>
      <c r="O331" s="317"/>
      <c r="P331" s="71"/>
      <c r="Q331" s="71"/>
      <c r="R331" s="71"/>
      <c r="S331" s="71"/>
      <c r="T331" s="71"/>
      <c r="U331" s="71"/>
      <c r="V331" s="71"/>
      <c r="W331" s="71"/>
      <c r="X331" s="71"/>
      <c r="Y331" s="71"/>
      <c r="Z331" s="71"/>
    </row>
    <row r="332" spans="1:26" ht="14.25" customHeight="1">
      <c r="A332" s="71"/>
      <c r="B332" s="16" t="s">
        <v>365</v>
      </c>
      <c r="C332" s="318" t="s">
        <v>1617</v>
      </c>
      <c r="D332" s="318" t="s">
        <v>3748</v>
      </c>
      <c r="E332" s="71"/>
      <c r="F332" s="317" t="s">
        <v>366</v>
      </c>
      <c r="G332" s="317"/>
      <c r="H332" s="334"/>
      <c r="I332" s="71"/>
      <c r="J332" s="334">
        <v>0</v>
      </c>
      <c r="K332" s="71"/>
      <c r="L332" s="71"/>
      <c r="M332" s="319"/>
      <c r="N332" s="317"/>
      <c r="O332" s="317"/>
      <c r="P332" s="71"/>
      <c r="Q332" s="71"/>
      <c r="R332" s="71"/>
      <c r="S332" s="71"/>
      <c r="T332" s="71"/>
      <c r="U332" s="71"/>
      <c r="V332" s="71"/>
      <c r="W332" s="71"/>
      <c r="X332" s="71"/>
      <c r="Y332" s="71"/>
      <c r="Z332" s="71"/>
    </row>
    <row r="333" spans="1:26" ht="14.25" customHeight="1">
      <c r="A333" s="71"/>
      <c r="B333" s="16" t="s">
        <v>367</v>
      </c>
      <c r="C333" s="318" t="s">
        <v>1619</v>
      </c>
      <c r="D333" s="318" t="s">
        <v>3739</v>
      </c>
      <c r="E333" s="71"/>
      <c r="F333" s="317" t="s">
        <v>337</v>
      </c>
      <c r="G333" s="317"/>
      <c r="H333" s="334"/>
      <c r="I333" s="71"/>
      <c r="J333" s="334">
        <v>0</v>
      </c>
      <c r="K333" s="71"/>
      <c r="L333" s="71"/>
      <c r="M333" s="319"/>
      <c r="N333" s="317"/>
      <c r="O333" s="317"/>
      <c r="P333" s="71"/>
      <c r="Q333" s="71"/>
      <c r="R333" s="71"/>
      <c r="S333" s="71"/>
      <c r="T333" s="71"/>
      <c r="U333" s="71"/>
      <c r="V333" s="71"/>
      <c r="W333" s="71"/>
      <c r="X333" s="71"/>
      <c r="Y333" s="71"/>
      <c r="Z333" s="71"/>
    </row>
    <row r="334" spans="1:26" ht="14.25" customHeight="1">
      <c r="A334" s="71"/>
      <c r="B334" s="8" t="s">
        <v>331</v>
      </c>
      <c r="C334" s="86"/>
      <c r="D334" s="86"/>
      <c r="E334" s="71"/>
      <c r="F334" s="316"/>
      <c r="G334" s="316"/>
      <c r="H334" s="7"/>
      <c r="I334" s="71"/>
      <c r="J334" s="7"/>
      <c r="K334" s="71"/>
      <c r="L334" s="71"/>
      <c r="M334" s="7"/>
      <c r="N334" s="316"/>
      <c r="O334" s="316"/>
      <c r="P334" s="71"/>
      <c r="Q334" s="71"/>
      <c r="R334" s="71"/>
      <c r="S334" s="71"/>
      <c r="T334" s="71"/>
      <c r="U334" s="71"/>
      <c r="V334" s="71"/>
      <c r="W334" s="71"/>
      <c r="X334" s="71"/>
      <c r="Y334" s="71"/>
      <c r="Z334" s="71"/>
    </row>
    <row r="335" spans="1:26" ht="14.25" customHeight="1">
      <c r="A335" s="71"/>
      <c r="B335" s="16" t="s">
        <v>368</v>
      </c>
      <c r="C335" s="318" t="s">
        <v>1622</v>
      </c>
      <c r="D335" s="318" t="s">
        <v>3577</v>
      </c>
      <c r="E335" s="71"/>
      <c r="F335" s="317" t="s">
        <v>24</v>
      </c>
      <c r="G335" s="317"/>
      <c r="H335" s="92"/>
      <c r="I335" s="71"/>
      <c r="J335" s="92" t="s">
        <v>3578</v>
      </c>
      <c r="K335" s="71"/>
      <c r="L335" s="71"/>
      <c r="M335" s="319"/>
      <c r="N335" s="317"/>
      <c r="O335" s="317"/>
      <c r="P335" s="71"/>
      <c r="Q335" s="71"/>
      <c r="R335" s="71"/>
      <c r="S335" s="71"/>
      <c r="T335" s="71"/>
      <c r="U335" s="71"/>
      <c r="V335" s="71"/>
      <c r="W335" s="71"/>
      <c r="X335" s="71"/>
      <c r="Y335" s="71"/>
      <c r="Z335" s="71"/>
    </row>
    <row r="336" spans="1:26" ht="14.25" customHeight="1">
      <c r="A336" s="71"/>
      <c r="B336" s="16" t="s">
        <v>369</v>
      </c>
      <c r="C336" s="318" t="s">
        <v>1624</v>
      </c>
      <c r="D336" s="318" t="s">
        <v>3577</v>
      </c>
      <c r="E336" s="71"/>
      <c r="F336" s="317" t="s">
        <v>24</v>
      </c>
      <c r="G336" s="317"/>
      <c r="H336" s="92"/>
      <c r="I336" s="71"/>
      <c r="J336" s="92" t="s">
        <v>3578</v>
      </c>
      <c r="K336" s="71"/>
      <c r="L336" s="71"/>
      <c r="M336" s="319"/>
      <c r="N336" s="317"/>
      <c r="O336" s="317"/>
      <c r="P336" s="71"/>
      <c r="Q336" s="71"/>
      <c r="R336" s="71"/>
      <c r="S336" s="71"/>
      <c r="T336" s="71"/>
      <c r="U336" s="71"/>
      <c r="V336" s="71"/>
      <c r="W336" s="71"/>
      <c r="X336" s="71"/>
      <c r="Y336" s="71"/>
      <c r="Z336" s="71"/>
    </row>
    <row r="337" spans="1:26" ht="14.25" customHeight="1">
      <c r="A337" s="71"/>
      <c r="B337" s="16" t="s">
        <v>370</v>
      </c>
      <c r="C337" s="318" t="s">
        <v>1626</v>
      </c>
      <c r="D337" s="318" t="s">
        <v>3577</v>
      </c>
      <c r="E337" s="71"/>
      <c r="F337" s="317" t="s">
        <v>24</v>
      </c>
      <c r="G337" s="317"/>
      <c r="H337" s="92"/>
      <c r="I337" s="71"/>
      <c r="J337" s="92" t="s">
        <v>3578</v>
      </c>
      <c r="K337" s="71"/>
      <c r="L337" s="71"/>
      <c r="M337" s="319"/>
      <c r="N337" s="317"/>
      <c r="O337" s="317"/>
      <c r="P337" s="71"/>
      <c r="Q337" s="71"/>
      <c r="R337" s="71"/>
      <c r="S337" s="71"/>
      <c r="T337" s="71"/>
      <c r="U337" s="71"/>
      <c r="V337" s="71"/>
      <c r="W337" s="71"/>
      <c r="X337" s="71"/>
      <c r="Y337" s="71"/>
      <c r="Z337" s="71"/>
    </row>
    <row r="338" spans="1:26" ht="14.25" customHeight="1">
      <c r="A338" s="71"/>
      <c r="B338" s="16" t="s">
        <v>371</v>
      </c>
      <c r="C338" s="318" t="s">
        <v>1628</v>
      </c>
      <c r="D338" s="318" t="s">
        <v>3577</v>
      </c>
      <c r="E338" s="71"/>
      <c r="F338" s="317" t="s">
        <v>24</v>
      </c>
      <c r="G338" s="317"/>
      <c r="H338" s="92"/>
      <c r="I338" s="71"/>
      <c r="J338" s="92" t="s">
        <v>3578</v>
      </c>
      <c r="K338" s="71"/>
      <c r="L338" s="71"/>
      <c r="M338" s="319"/>
      <c r="N338" s="317"/>
      <c r="O338" s="317"/>
      <c r="P338" s="71"/>
      <c r="Q338" s="71"/>
      <c r="R338" s="71"/>
      <c r="S338" s="71"/>
      <c r="T338" s="71"/>
      <c r="U338" s="71"/>
      <c r="V338" s="71"/>
      <c r="W338" s="71"/>
      <c r="X338" s="71"/>
      <c r="Y338" s="71"/>
      <c r="Z338" s="71"/>
    </row>
    <row r="339" spans="1:26" ht="14.25" customHeight="1">
      <c r="A339" s="71"/>
      <c r="B339" s="71"/>
      <c r="C339" s="71"/>
      <c r="D339" s="71"/>
      <c r="E339" s="71"/>
      <c r="F339" s="332"/>
      <c r="G339" s="332"/>
      <c r="H339" s="71"/>
      <c r="I339" s="71"/>
      <c r="J339" s="71"/>
      <c r="K339" s="71"/>
      <c r="L339" s="71"/>
      <c r="M339" s="71"/>
      <c r="N339" s="71"/>
      <c r="O339" s="71"/>
      <c r="P339" s="71"/>
      <c r="Q339" s="71"/>
      <c r="R339" s="71"/>
      <c r="S339" s="71"/>
      <c r="T339" s="71"/>
      <c r="U339" s="71"/>
      <c r="V339" s="71"/>
      <c r="W339" s="71"/>
      <c r="X339" s="71"/>
      <c r="Y339" s="71"/>
      <c r="Z339" s="71"/>
    </row>
    <row r="340" spans="1:26" ht="14.25" customHeight="1">
      <c r="A340" s="71"/>
      <c r="B340" s="71"/>
      <c r="C340" s="71"/>
      <c r="D340" s="71"/>
      <c r="E340" s="71"/>
      <c r="F340" s="332"/>
      <c r="G340" s="332"/>
      <c r="H340" s="71"/>
      <c r="I340" s="71"/>
      <c r="J340" s="71"/>
      <c r="K340" s="71"/>
      <c r="L340" s="71"/>
      <c r="M340" s="71"/>
      <c r="N340" s="71"/>
      <c r="O340" s="71"/>
      <c r="P340" s="71"/>
      <c r="Q340" s="71"/>
      <c r="R340" s="71"/>
      <c r="S340" s="71"/>
      <c r="T340" s="71"/>
      <c r="U340" s="71"/>
      <c r="V340" s="71"/>
      <c r="W340" s="71"/>
      <c r="X340" s="71"/>
      <c r="Y340" s="71"/>
      <c r="Z340" s="71"/>
    </row>
    <row r="341" spans="1:26" ht="14.25" customHeight="1">
      <c r="A341" s="71"/>
      <c r="B341" s="71"/>
      <c r="C341" s="71"/>
      <c r="D341" s="71"/>
      <c r="E341" s="71"/>
      <c r="F341" s="332"/>
      <c r="G341" s="332"/>
      <c r="H341" s="71"/>
      <c r="I341" s="71"/>
      <c r="J341" s="71"/>
      <c r="K341" s="71"/>
      <c r="L341" s="71"/>
      <c r="M341" s="71"/>
      <c r="N341" s="71"/>
      <c r="O341" s="71"/>
      <c r="P341" s="71"/>
      <c r="Q341" s="71"/>
      <c r="R341" s="71"/>
      <c r="S341" s="71"/>
      <c r="T341" s="71"/>
      <c r="U341" s="71"/>
      <c r="V341" s="71"/>
      <c r="W341" s="71"/>
      <c r="X341" s="71"/>
      <c r="Y341" s="71"/>
      <c r="Z341" s="71"/>
    </row>
    <row r="342" spans="1:26" ht="14.25" customHeight="1">
      <c r="A342" s="71"/>
      <c r="B342" s="71"/>
      <c r="C342" s="71"/>
      <c r="D342" s="71"/>
      <c r="E342" s="71"/>
      <c r="F342" s="332"/>
      <c r="G342" s="332"/>
      <c r="H342" s="71"/>
      <c r="I342" s="71"/>
      <c r="J342" s="71"/>
      <c r="K342" s="71"/>
      <c r="L342" s="71"/>
      <c r="M342" s="71"/>
      <c r="N342" s="71"/>
      <c r="O342" s="71"/>
      <c r="P342" s="71"/>
      <c r="Q342" s="71"/>
      <c r="R342" s="71"/>
      <c r="S342" s="71"/>
      <c r="T342" s="71"/>
      <c r="U342" s="71"/>
      <c r="V342" s="71"/>
      <c r="W342" s="71"/>
      <c r="X342" s="71"/>
      <c r="Y342" s="71"/>
      <c r="Z342" s="71"/>
    </row>
    <row r="343" spans="1:26" ht="14.25" customHeight="1">
      <c r="A343" s="71"/>
      <c r="B343" s="71"/>
      <c r="C343" s="71"/>
      <c r="D343" s="71"/>
      <c r="E343" s="71"/>
      <c r="F343" s="332"/>
      <c r="G343" s="332"/>
      <c r="H343" s="71"/>
      <c r="I343" s="71"/>
      <c r="J343" s="71"/>
      <c r="K343" s="71"/>
      <c r="L343" s="71"/>
      <c r="M343" s="71"/>
      <c r="N343" s="71"/>
      <c r="O343" s="71"/>
      <c r="P343" s="71"/>
      <c r="Q343" s="71"/>
      <c r="R343" s="71"/>
      <c r="S343" s="71"/>
      <c r="T343" s="71"/>
      <c r="U343" s="71"/>
      <c r="V343" s="71"/>
      <c r="W343" s="71"/>
      <c r="X343" s="71"/>
      <c r="Y343" s="71"/>
      <c r="Z343" s="71"/>
    </row>
    <row r="344" spans="1:26" ht="14.25" customHeight="1">
      <c r="A344" s="71"/>
      <c r="B344" s="71"/>
      <c r="C344" s="71"/>
      <c r="D344" s="71"/>
      <c r="E344" s="71"/>
      <c r="F344" s="332"/>
      <c r="G344" s="332"/>
      <c r="H344" s="71"/>
      <c r="I344" s="71"/>
      <c r="J344" s="71"/>
      <c r="K344" s="71"/>
      <c r="L344" s="71"/>
      <c r="M344" s="71"/>
      <c r="N344" s="71"/>
      <c r="O344" s="71"/>
      <c r="P344" s="71"/>
      <c r="Q344" s="71"/>
      <c r="R344" s="71"/>
      <c r="S344" s="71"/>
      <c r="T344" s="71"/>
      <c r="U344" s="71"/>
      <c r="V344" s="71"/>
      <c r="W344" s="71"/>
      <c r="X344" s="71"/>
      <c r="Y344" s="71"/>
      <c r="Z344" s="71"/>
    </row>
    <row r="345" spans="1:26" ht="14.25" customHeight="1">
      <c r="A345" s="71"/>
      <c r="B345" s="71"/>
      <c r="C345" s="71"/>
      <c r="D345" s="71"/>
      <c r="E345" s="71"/>
      <c r="F345" s="332"/>
      <c r="G345" s="332"/>
      <c r="H345" s="71"/>
      <c r="I345" s="71"/>
      <c r="J345" s="71"/>
      <c r="K345" s="71"/>
      <c r="L345" s="71"/>
      <c r="M345" s="71"/>
      <c r="N345" s="71"/>
      <c r="O345" s="71"/>
      <c r="P345" s="71"/>
      <c r="Q345" s="71"/>
      <c r="R345" s="71"/>
      <c r="S345" s="71"/>
      <c r="T345" s="71"/>
      <c r="U345" s="71"/>
      <c r="V345" s="71"/>
      <c r="W345" s="71"/>
      <c r="X345" s="71"/>
      <c r="Y345" s="71"/>
      <c r="Z345" s="71"/>
    </row>
    <row r="346" spans="1:26" ht="14.25" customHeight="1">
      <c r="A346" s="71"/>
      <c r="B346" s="71"/>
      <c r="C346" s="71"/>
      <c r="D346" s="71"/>
      <c r="E346" s="71"/>
      <c r="F346" s="332"/>
      <c r="G346" s="332"/>
      <c r="H346" s="71"/>
      <c r="I346" s="71"/>
      <c r="J346" s="71"/>
      <c r="K346" s="71"/>
      <c r="L346" s="71"/>
      <c r="M346" s="71"/>
      <c r="N346" s="71"/>
      <c r="O346" s="71"/>
      <c r="P346" s="71"/>
      <c r="Q346" s="71"/>
      <c r="R346" s="71"/>
      <c r="S346" s="71"/>
      <c r="T346" s="71"/>
      <c r="U346" s="71"/>
      <c r="V346" s="71"/>
      <c r="W346" s="71"/>
      <c r="X346" s="71"/>
      <c r="Y346" s="71"/>
      <c r="Z346" s="71"/>
    </row>
    <row r="347" spans="1:26" ht="14.25" customHeight="1">
      <c r="A347" s="71"/>
      <c r="B347" s="71"/>
      <c r="C347" s="71"/>
      <c r="D347" s="71"/>
      <c r="E347" s="71"/>
      <c r="F347" s="332"/>
      <c r="G347" s="332"/>
      <c r="H347" s="71"/>
      <c r="I347" s="71"/>
      <c r="J347" s="71"/>
      <c r="K347" s="71"/>
      <c r="L347" s="71"/>
      <c r="M347" s="71"/>
      <c r="N347" s="71"/>
      <c r="O347" s="71"/>
      <c r="P347" s="71"/>
      <c r="Q347" s="71"/>
      <c r="R347" s="71"/>
      <c r="S347" s="71"/>
      <c r="T347" s="71"/>
      <c r="U347" s="71"/>
      <c r="V347" s="71"/>
      <c r="W347" s="71"/>
      <c r="X347" s="71"/>
      <c r="Y347" s="71"/>
      <c r="Z347" s="71"/>
    </row>
    <row r="348" spans="1:26" ht="14.25" customHeight="1">
      <c r="A348" s="71"/>
      <c r="B348" s="71"/>
      <c r="C348" s="71"/>
      <c r="D348" s="71"/>
      <c r="E348" s="71"/>
      <c r="F348" s="332"/>
      <c r="G348" s="332"/>
      <c r="H348" s="71"/>
      <c r="I348" s="71"/>
      <c r="J348" s="71"/>
      <c r="K348" s="71"/>
      <c r="L348" s="71"/>
      <c r="M348" s="71"/>
      <c r="N348" s="71"/>
      <c r="O348" s="71"/>
      <c r="P348" s="71"/>
      <c r="Q348" s="71"/>
      <c r="R348" s="71"/>
      <c r="S348" s="71"/>
      <c r="T348" s="71"/>
      <c r="U348" s="71"/>
      <c r="V348" s="71"/>
      <c r="W348" s="71"/>
      <c r="X348" s="71"/>
      <c r="Y348" s="71"/>
      <c r="Z348" s="71"/>
    </row>
    <row r="349" spans="1:26" ht="14.25" customHeight="1">
      <c r="A349" s="71"/>
      <c r="B349" s="71"/>
      <c r="C349" s="71"/>
      <c r="D349" s="71"/>
      <c r="E349" s="71"/>
      <c r="F349" s="332"/>
      <c r="G349" s="332"/>
      <c r="H349" s="71"/>
      <c r="I349" s="71"/>
      <c r="J349" s="71"/>
      <c r="K349" s="71"/>
      <c r="L349" s="71"/>
      <c r="M349" s="71"/>
      <c r="N349" s="71"/>
      <c r="O349" s="71"/>
      <c r="P349" s="71"/>
      <c r="Q349" s="71"/>
      <c r="R349" s="71"/>
      <c r="S349" s="71"/>
      <c r="T349" s="71"/>
      <c r="U349" s="71"/>
      <c r="V349" s="71"/>
      <c r="W349" s="71"/>
      <c r="X349" s="71"/>
      <c r="Y349" s="71"/>
      <c r="Z349" s="71"/>
    </row>
    <row r="350" spans="1:26" ht="14.25" customHeight="1">
      <c r="A350" s="71"/>
      <c r="B350" s="71"/>
      <c r="C350" s="71"/>
      <c r="D350" s="71"/>
      <c r="E350" s="71"/>
      <c r="F350" s="332"/>
      <c r="G350" s="332"/>
      <c r="H350" s="71"/>
      <c r="I350" s="71"/>
      <c r="J350" s="71"/>
      <c r="K350" s="71"/>
      <c r="L350" s="71"/>
      <c r="M350" s="71"/>
      <c r="N350" s="71"/>
      <c r="O350" s="71"/>
      <c r="P350" s="71"/>
      <c r="Q350" s="71"/>
      <c r="R350" s="71"/>
      <c r="S350" s="71"/>
      <c r="T350" s="71"/>
      <c r="U350" s="71"/>
      <c r="V350" s="71"/>
      <c r="W350" s="71"/>
      <c r="X350" s="71"/>
      <c r="Y350" s="71"/>
      <c r="Z350" s="71"/>
    </row>
    <row r="351" spans="1:26" ht="14.25" customHeight="1">
      <c r="A351" s="71"/>
      <c r="B351" s="71"/>
      <c r="C351" s="71"/>
      <c r="D351" s="71"/>
      <c r="E351" s="71"/>
      <c r="F351" s="332"/>
      <c r="G351" s="332"/>
      <c r="H351" s="71"/>
      <c r="I351" s="71"/>
      <c r="J351" s="71"/>
      <c r="K351" s="71"/>
      <c r="L351" s="71"/>
      <c r="M351" s="71"/>
      <c r="N351" s="71"/>
      <c r="O351" s="71"/>
      <c r="P351" s="71"/>
      <c r="Q351" s="71"/>
      <c r="R351" s="71"/>
      <c r="S351" s="71"/>
      <c r="T351" s="71"/>
      <c r="U351" s="71"/>
      <c r="V351" s="71"/>
      <c r="W351" s="71"/>
      <c r="X351" s="71"/>
      <c r="Y351" s="71"/>
      <c r="Z351" s="71"/>
    </row>
    <row r="352" spans="1:26" ht="14.25" customHeight="1">
      <c r="A352" s="71"/>
      <c r="B352" s="71"/>
      <c r="C352" s="71"/>
      <c r="D352" s="71"/>
      <c r="E352" s="71"/>
      <c r="F352" s="332"/>
      <c r="G352" s="332"/>
      <c r="H352" s="71"/>
      <c r="I352" s="71"/>
      <c r="J352" s="71"/>
      <c r="K352" s="71"/>
      <c r="L352" s="71"/>
      <c r="M352" s="71"/>
      <c r="N352" s="71"/>
      <c r="O352" s="71"/>
      <c r="P352" s="71"/>
      <c r="Q352" s="71"/>
      <c r="R352" s="71"/>
      <c r="S352" s="71"/>
      <c r="T352" s="71"/>
      <c r="U352" s="71"/>
      <c r="V352" s="71"/>
      <c r="W352" s="71"/>
      <c r="X352" s="71"/>
      <c r="Y352" s="71"/>
      <c r="Z352" s="71"/>
    </row>
    <row r="353" spans="1:26" ht="14.25" customHeight="1">
      <c r="A353" s="71"/>
      <c r="B353" s="71"/>
      <c r="C353" s="71"/>
      <c r="D353" s="71"/>
      <c r="E353" s="71"/>
      <c r="F353" s="332"/>
      <c r="G353" s="332"/>
      <c r="H353" s="71"/>
      <c r="I353" s="71"/>
      <c r="J353" s="71"/>
      <c r="K353" s="71"/>
      <c r="L353" s="71"/>
      <c r="M353" s="71"/>
      <c r="N353" s="71"/>
      <c r="O353" s="71"/>
      <c r="P353" s="71"/>
      <c r="Q353" s="71"/>
      <c r="R353" s="71"/>
      <c r="S353" s="71"/>
      <c r="T353" s="71"/>
      <c r="U353" s="71"/>
      <c r="V353" s="71"/>
      <c r="W353" s="71"/>
      <c r="X353" s="71"/>
      <c r="Y353" s="71"/>
      <c r="Z353" s="71"/>
    </row>
    <row r="354" spans="1:26" ht="14.25" customHeight="1">
      <c r="A354" s="71"/>
      <c r="B354" s="71"/>
      <c r="C354" s="71"/>
      <c r="D354" s="71"/>
      <c r="E354" s="71"/>
      <c r="F354" s="332"/>
      <c r="G354" s="332"/>
      <c r="H354" s="71"/>
      <c r="I354" s="71"/>
      <c r="J354" s="71"/>
      <c r="K354" s="71"/>
      <c r="L354" s="71"/>
      <c r="M354" s="71"/>
      <c r="N354" s="71"/>
      <c r="O354" s="71"/>
      <c r="P354" s="71"/>
      <c r="Q354" s="71"/>
      <c r="R354" s="71"/>
      <c r="S354" s="71"/>
      <c r="T354" s="71"/>
      <c r="U354" s="71"/>
      <c r="V354" s="71"/>
      <c r="W354" s="71"/>
      <c r="X354" s="71"/>
      <c r="Y354" s="71"/>
      <c r="Z354" s="71"/>
    </row>
    <row r="355" spans="1:26" ht="14.25" customHeight="1">
      <c r="A355" s="71"/>
      <c r="B355" s="71"/>
      <c r="C355" s="71"/>
      <c r="D355" s="71"/>
      <c r="E355" s="71"/>
      <c r="F355" s="71"/>
      <c r="G355" s="71"/>
      <c r="H355" s="71"/>
      <c r="I355" s="71"/>
      <c r="J355" s="71"/>
      <c r="K355" s="71"/>
      <c r="L355" s="71"/>
      <c r="M355" s="71"/>
      <c r="N355" s="71"/>
      <c r="O355" s="71"/>
      <c r="P355" s="71"/>
      <c r="Q355" s="71"/>
      <c r="R355" s="71"/>
      <c r="S355" s="71"/>
      <c r="T355" s="71"/>
      <c r="U355" s="71"/>
      <c r="V355" s="71"/>
      <c r="W355" s="71"/>
      <c r="X355" s="71"/>
      <c r="Y355" s="71"/>
      <c r="Z355" s="71"/>
    </row>
    <row r="356" spans="1:26" ht="14.25" customHeight="1">
      <c r="A356" s="71"/>
      <c r="B356" s="71"/>
      <c r="C356" s="71"/>
      <c r="D356" s="71"/>
      <c r="E356" s="71"/>
      <c r="F356" s="71"/>
      <c r="G356" s="71"/>
      <c r="H356" s="71"/>
      <c r="I356" s="71"/>
      <c r="J356" s="71"/>
      <c r="K356" s="71"/>
      <c r="L356" s="71"/>
      <c r="M356" s="71"/>
      <c r="N356" s="71"/>
      <c r="O356" s="71"/>
      <c r="P356" s="71"/>
      <c r="Q356" s="71"/>
      <c r="R356" s="71"/>
      <c r="S356" s="71"/>
      <c r="T356" s="71"/>
      <c r="U356" s="71"/>
      <c r="V356" s="71"/>
      <c r="W356" s="71"/>
      <c r="X356" s="71"/>
      <c r="Y356" s="71"/>
      <c r="Z356" s="71"/>
    </row>
    <row r="357" spans="1:26" ht="14.25" customHeight="1">
      <c r="A357" s="71"/>
      <c r="B357" s="71"/>
      <c r="C357" s="71"/>
      <c r="D357" s="71"/>
      <c r="E357" s="71"/>
      <c r="F357" s="71"/>
      <c r="G357" s="71"/>
      <c r="H357" s="71"/>
      <c r="I357" s="71"/>
      <c r="J357" s="71"/>
      <c r="K357" s="71"/>
      <c r="L357" s="71"/>
      <c r="M357" s="71"/>
      <c r="N357" s="71"/>
      <c r="O357" s="71"/>
      <c r="P357" s="71"/>
      <c r="Q357" s="71"/>
      <c r="R357" s="71"/>
      <c r="S357" s="71"/>
      <c r="T357" s="71"/>
      <c r="U357" s="71"/>
      <c r="V357" s="71"/>
      <c r="W357" s="71"/>
      <c r="X357" s="71"/>
      <c r="Y357" s="71"/>
      <c r="Z357" s="71"/>
    </row>
    <row r="358" spans="1:26" ht="14.25" customHeight="1">
      <c r="A358" s="71"/>
      <c r="B358" s="71"/>
      <c r="C358" s="71"/>
      <c r="D358" s="71"/>
      <c r="E358" s="71"/>
      <c r="F358" s="71"/>
      <c r="G358" s="71"/>
      <c r="H358" s="71"/>
      <c r="I358" s="71"/>
      <c r="J358" s="71"/>
      <c r="K358" s="71"/>
      <c r="L358" s="71"/>
      <c r="M358" s="71"/>
      <c r="N358" s="71"/>
      <c r="O358" s="71"/>
      <c r="P358" s="71"/>
      <c r="Q358" s="71"/>
      <c r="R358" s="71"/>
      <c r="S358" s="71"/>
      <c r="T358" s="71"/>
      <c r="U358" s="71"/>
      <c r="V358" s="71"/>
      <c r="W358" s="71"/>
      <c r="X358" s="71"/>
      <c r="Y358" s="71"/>
      <c r="Z358" s="71"/>
    </row>
    <row r="359" spans="1:26" ht="14.25" customHeight="1">
      <c r="A359" s="71"/>
      <c r="B359" s="71"/>
      <c r="C359" s="71"/>
      <c r="D359" s="71"/>
      <c r="E359" s="71"/>
      <c r="F359" s="71"/>
      <c r="G359" s="71"/>
      <c r="H359" s="71"/>
      <c r="I359" s="71"/>
      <c r="J359" s="71"/>
      <c r="K359" s="71"/>
      <c r="L359" s="71"/>
      <c r="M359" s="71"/>
      <c r="N359" s="71"/>
      <c r="O359" s="71"/>
      <c r="P359" s="71"/>
      <c r="Q359" s="71"/>
      <c r="R359" s="71"/>
      <c r="S359" s="71"/>
      <c r="T359" s="71"/>
      <c r="U359" s="71"/>
      <c r="V359" s="71"/>
      <c r="W359" s="71"/>
      <c r="X359" s="71"/>
      <c r="Y359" s="71"/>
      <c r="Z359" s="71"/>
    </row>
    <row r="360" spans="1:26" ht="14.25" customHeight="1">
      <c r="A360" s="71"/>
      <c r="B360" s="71"/>
      <c r="C360" s="71"/>
      <c r="D360" s="71"/>
      <c r="E360" s="71"/>
      <c r="F360" s="71"/>
      <c r="G360" s="71"/>
      <c r="H360" s="71"/>
      <c r="I360" s="71"/>
      <c r="J360" s="71"/>
      <c r="K360" s="71"/>
      <c r="L360" s="71"/>
      <c r="M360" s="71"/>
      <c r="N360" s="71"/>
      <c r="O360" s="71"/>
      <c r="P360" s="71"/>
      <c r="Q360" s="71"/>
      <c r="R360" s="71"/>
      <c r="S360" s="71"/>
      <c r="T360" s="71"/>
      <c r="U360" s="71"/>
      <c r="V360" s="71"/>
      <c r="W360" s="71"/>
      <c r="X360" s="71"/>
      <c r="Y360" s="71"/>
      <c r="Z360" s="71"/>
    </row>
    <row r="361" spans="1:26" ht="14.25" customHeight="1">
      <c r="A361" s="71"/>
      <c r="B361" s="71"/>
      <c r="C361" s="71"/>
      <c r="D361" s="71"/>
      <c r="E361" s="71"/>
      <c r="F361" s="71"/>
      <c r="G361" s="71"/>
      <c r="H361" s="71"/>
      <c r="I361" s="71"/>
      <c r="J361" s="71"/>
      <c r="K361" s="71"/>
      <c r="L361" s="71"/>
      <c r="M361" s="71"/>
      <c r="N361" s="71"/>
      <c r="O361" s="71"/>
      <c r="P361" s="71"/>
      <c r="Q361" s="71"/>
      <c r="R361" s="71"/>
      <c r="S361" s="71"/>
      <c r="T361" s="71"/>
      <c r="U361" s="71"/>
      <c r="V361" s="71"/>
      <c r="W361" s="71"/>
      <c r="X361" s="71"/>
      <c r="Y361" s="71"/>
      <c r="Z361" s="71"/>
    </row>
    <row r="362" spans="1:26" ht="14.25" customHeight="1">
      <c r="A362" s="71"/>
      <c r="B362" s="71"/>
      <c r="C362" s="71"/>
      <c r="D362" s="71"/>
      <c r="E362" s="71"/>
      <c r="F362" s="71"/>
      <c r="G362" s="71"/>
      <c r="H362" s="71"/>
      <c r="I362" s="71"/>
      <c r="J362" s="71"/>
      <c r="K362" s="71"/>
      <c r="L362" s="71"/>
      <c r="M362" s="71"/>
      <c r="N362" s="71"/>
      <c r="O362" s="71"/>
      <c r="P362" s="71"/>
      <c r="Q362" s="71"/>
      <c r="R362" s="71"/>
      <c r="S362" s="71"/>
      <c r="T362" s="71"/>
      <c r="U362" s="71"/>
      <c r="V362" s="71"/>
      <c r="W362" s="71"/>
      <c r="X362" s="71"/>
      <c r="Y362" s="71"/>
      <c r="Z362" s="71"/>
    </row>
    <row r="363" spans="1:26" ht="14.25" customHeight="1">
      <c r="A363" s="71"/>
      <c r="B363" s="71"/>
      <c r="C363" s="71"/>
      <c r="D363" s="71"/>
      <c r="E363" s="71"/>
      <c r="F363" s="71"/>
      <c r="G363" s="71"/>
      <c r="H363" s="71"/>
      <c r="I363" s="71"/>
      <c r="J363" s="71"/>
      <c r="K363" s="71"/>
      <c r="L363" s="71"/>
      <c r="M363" s="71"/>
      <c r="N363" s="71"/>
      <c r="O363" s="71"/>
      <c r="P363" s="71"/>
      <c r="Q363" s="71"/>
      <c r="R363" s="71"/>
      <c r="S363" s="71"/>
      <c r="T363" s="71"/>
      <c r="U363" s="71"/>
      <c r="V363" s="71"/>
      <c r="W363" s="71"/>
      <c r="X363" s="71"/>
      <c r="Y363" s="71"/>
      <c r="Z363" s="71"/>
    </row>
    <row r="364" spans="1:26" ht="14.25" customHeight="1">
      <c r="A364" s="71"/>
      <c r="B364" s="71"/>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1"/>
    </row>
    <row r="365" spans="1:26" ht="14.25" customHeight="1">
      <c r="A365" s="71"/>
      <c r="B365" s="71"/>
      <c r="C365" s="71"/>
      <c r="D365" s="71"/>
      <c r="E365" s="71"/>
      <c r="F365" s="71"/>
      <c r="G365" s="71"/>
      <c r="H365" s="71"/>
      <c r="I365" s="71"/>
      <c r="J365" s="71"/>
      <c r="K365" s="71"/>
      <c r="L365" s="71"/>
      <c r="M365" s="71"/>
      <c r="N365" s="71"/>
      <c r="O365" s="71"/>
      <c r="P365" s="71"/>
      <c r="Q365" s="71"/>
      <c r="R365" s="71"/>
      <c r="S365" s="71"/>
      <c r="T365" s="71"/>
      <c r="U365" s="71"/>
      <c r="V365" s="71"/>
      <c r="W365" s="71"/>
      <c r="X365" s="71"/>
      <c r="Y365" s="71"/>
      <c r="Z365" s="71"/>
    </row>
    <row r="366" spans="1:26" ht="14.25" customHeight="1">
      <c r="A366" s="71"/>
      <c r="B366" s="71"/>
      <c r="C366" s="71"/>
      <c r="D366" s="71"/>
      <c r="E366" s="71"/>
      <c r="F366" s="71"/>
      <c r="G366" s="71"/>
      <c r="H366" s="71"/>
      <c r="I366" s="71"/>
      <c r="J366" s="71"/>
      <c r="K366" s="71"/>
      <c r="L366" s="71"/>
      <c r="M366" s="71"/>
      <c r="N366" s="71"/>
      <c r="O366" s="71"/>
      <c r="P366" s="71"/>
      <c r="Q366" s="71"/>
      <c r="R366" s="71"/>
      <c r="S366" s="71"/>
      <c r="T366" s="71"/>
      <c r="U366" s="71"/>
      <c r="V366" s="71"/>
      <c r="W366" s="71"/>
      <c r="X366" s="71"/>
      <c r="Y366" s="71"/>
      <c r="Z366" s="71"/>
    </row>
    <row r="367" spans="1:26" ht="14.25" customHeight="1">
      <c r="A367" s="71"/>
      <c r="B367" s="71"/>
      <c r="C367" s="71"/>
      <c r="D367" s="71"/>
      <c r="E367" s="71"/>
      <c r="F367" s="71"/>
      <c r="G367" s="71"/>
      <c r="H367" s="71"/>
      <c r="I367" s="71"/>
      <c r="J367" s="71"/>
      <c r="K367" s="71"/>
      <c r="L367" s="71"/>
      <c r="M367" s="71"/>
      <c r="N367" s="71"/>
      <c r="O367" s="71"/>
      <c r="P367" s="71"/>
      <c r="Q367" s="71"/>
      <c r="R367" s="71"/>
      <c r="S367" s="71"/>
      <c r="T367" s="71"/>
      <c r="U367" s="71"/>
      <c r="V367" s="71"/>
      <c r="W367" s="71"/>
      <c r="X367" s="71"/>
      <c r="Y367" s="71"/>
      <c r="Z367" s="71"/>
    </row>
    <row r="368" spans="1:26" ht="14.25" customHeight="1">
      <c r="A368" s="71"/>
      <c r="B368" s="71"/>
      <c r="C368" s="71"/>
      <c r="D368" s="71"/>
      <c r="E368" s="71"/>
      <c r="F368" s="71"/>
      <c r="G368" s="71"/>
      <c r="H368" s="71"/>
      <c r="I368" s="71"/>
      <c r="J368" s="71"/>
      <c r="K368" s="71"/>
      <c r="L368" s="71"/>
      <c r="M368" s="71"/>
      <c r="N368" s="71"/>
      <c r="O368" s="71"/>
      <c r="P368" s="71"/>
      <c r="Q368" s="71"/>
      <c r="R368" s="71"/>
      <c r="S368" s="71"/>
      <c r="T368" s="71"/>
      <c r="U368" s="71"/>
      <c r="V368" s="71"/>
      <c r="W368" s="71"/>
      <c r="X368" s="71"/>
      <c r="Y368" s="71"/>
      <c r="Z368" s="71"/>
    </row>
    <row r="369" spans="1:26" ht="14.25" customHeight="1">
      <c r="A369" s="71"/>
      <c r="B369" s="71"/>
      <c r="C369" s="71"/>
      <c r="D369" s="71"/>
      <c r="E369" s="71"/>
      <c r="F369" s="71"/>
      <c r="G369" s="71"/>
      <c r="H369" s="71"/>
      <c r="I369" s="71"/>
      <c r="J369" s="71"/>
      <c r="K369" s="71"/>
      <c r="L369" s="71"/>
      <c r="M369" s="71"/>
      <c r="N369" s="71"/>
      <c r="O369" s="71"/>
      <c r="P369" s="71"/>
      <c r="Q369" s="71"/>
      <c r="R369" s="71"/>
      <c r="S369" s="71"/>
      <c r="T369" s="71"/>
      <c r="U369" s="71"/>
      <c r="V369" s="71"/>
      <c r="W369" s="71"/>
      <c r="X369" s="71"/>
      <c r="Y369" s="71"/>
      <c r="Z369" s="71"/>
    </row>
    <row r="370" spans="1:26" ht="14.25" customHeight="1">
      <c r="A370" s="71"/>
      <c r="B370" s="71"/>
      <c r="C370" s="71"/>
      <c r="D370" s="71"/>
      <c r="E370" s="71"/>
      <c r="F370" s="71"/>
      <c r="G370" s="71"/>
      <c r="H370" s="71"/>
      <c r="I370" s="71"/>
      <c r="J370" s="71"/>
      <c r="K370" s="71"/>
      <c r="L370" s="71"/>
      <c r="M370" s="71"/>
      <c r="N370" s="71"/>
      <c r="O370" s="71"/>
      <c r="P370" s="71"/>
      <c r="Q370" s="71"/>
      <c r="R370" s="71"/>
      <c r="S370" s="71"/>
      <c r="T370" s="71"/>
      <c r="U370" s="71"/>
      <c r="V370" s="71"/>
      <c r="W370" s="71"/>
      <c r="X370" s="71"/>
      <c r="Y370" s="71"/>
      <c r="Z370" s="71"/>
    </row>
    <row r="371" spans="1:26" ht="14.25" customHeight="1">
      <c r="A371" s="71"/>
      <c r="B371" s="71"/>
      <c r="C371" s="71"/>
      <c r="D371" s="71"/>
      <c r="E371" s="71"/>
      <c r="F371" s="71"/>
      <c r="G371" s="71"/>
      <c r="H371" s="71"/>
      <c r="I371" s="71"/>
      <c r="J371" s="71"/>
      <c r="K371" s="71"/>
      <c r="L371" s="71"/>
      <c r="M371" s="71"/>
      <c r="N371" s="71"/>
      <c r="O371" s="71"/>
      <c r="P371" s="71"/>
      <c r="Q371" s="71"/>
      <c r="R371" s="71"/>
      <c r="S371" s="71"/>
      <c r="T371" s="71"/>
      <c r="U371" s="71"/>
      <c r="V371" s="71"/>
      <c r="W371" s="71"/>
      <c r="X371" s="71"/>
      <c r="Y371" s="71"/>
      <c r="Z371" s="71"/>
    </row>
    <row r="372" spans="1:26" ht="14.25" customHeight="1">
      <c r="A372" s="71"/>
      <c r="B372" s="71"/>
      <c r="C372" s="71"/>
      <c r="D372" s="71"/>
      <c r="E372" s="71"/>
      <c r="F372" s="71"/>
      <c r="G372" s="71"/>
      <c r="H372" s="71"/>
      <c r="I372" s="71"/>
      <c r="J372" s="71"/>
      <c r="K372" s="71"/>
      <c r="L372" s="71"/>
      <c r="M372" s="71"/>
      <c r="N372" s="71"/>
      <c r="O372" s="71"/>
      <c r="P372" s="71"/>
      <c r="Q372" s="71"/>
      <c r="R372" s="71"/>
      <c r="S372" s="71"/>
      <c r="T372" s="71"/>
      <c r="U372" s="71"/>
      <c r="V372" s="71"/>
      <c r="W372" s="71"/>
      <c r="X372" s="71"/>
      <c r="Y372" s="71"/>
      <c r="Z372" s="71"/>
    </row>
    <row r="373" spans="1:26" ht="14.25" customHeight="1">
      <c r="A373" s="71"/>
      <c r="B373" s="71"/>
      <c r="C373" s="71"/>
      <c r="D373" s="71"/>
      <c r="E373" s="71"/>
      <c r="F373" s="71"/>
      <c r="G373" s="71"/>
      <c r="H373" s="71"/>
      <c r="I373" s="71"/>
      <c r="J373" s="71"/>
      <c r="K373" s="71"/>
      <c r="L373" s="71"/>
      <c r="M373" s="71"/>
      <c r="N373" s="71"/>
      <c r="O373" s="71"/>
      <c r="P373" s="71"/>
      <c r="Q373" s="71"/>
      <c r="R373" s="71"/>
      <c r="S373" s="71"/>
      <c r="T373" s="71"/>
      <c r="U373" s="71"/>
      <c r="V373" s="71"/>
      <c r="W373" s="71"/>
      <c r="X373" s="71"/>
      <c r="Y373" s="71"/>
      <c r="Z373" s="71"/>
    </row>
    <row r="374" spans="1:26" ht="14.25" customHeight="1">
      <c r="A374" s="71"/>
      <c r="B374" s="71"/>
      <c r="C374" s="71"/>
      <c r="D374" s="71"/>
      <c r="E374" s="71"/>
      <c r="F374" s="71"/>
      <c r="G374" s="71"/>
      <c r="H374" s="71"/>
      <c r="I374" s="71"/>
      <c r="J374" s="71"/>
      <c r="K374" s="71"/>
      <c r="L374" s="71"/>
      <c r="M374" s="71"/>
      <c r="N374" s="71"/>
      <c r="O374" s="71"/>
      <c r="P374" s="71"/>
      <c r="Q374" s="71"/>
      <c r="R374" s="71"/>
      <c r="S374" s="71"/>
      <c r="T374" s="71"/>
      <c r="U374" s="71"/>
      <c r="V374" s="71"/>
      <c r="W374" s="71"/>
      <c r="X374" s="71"/>
      <c r="Y374" s="71"/>
      <c r="Z374" s="71"/>
    </row>
    <row r="375" spans="1:26" ht="14.25" customHeight="1">
      <c r="A375" s="71"/>
      <c r="B375" s="71"/>
      <c r="C375" s="71"/>
      <c r="D375" s="71"/>
      <c r="E375" s="71"/>
      <c r="F375" s="71"/>
      <c r="G375" s="71"/>
      <c r="H375" s="71"/>
      <c r="I375" s="71"/>
      <c r="J375" s="71"/>
      <c r="K375" s="71"/>
      <c r="L375" s="71"/>
      <c r="M375" s="71"/>
      <c r="N375" s="71"/>
      <c r="O375" s="71"/>
      <c r="P375" s="71"/>
      <c r="Q375" s="71"/>
      <c r="R375" s="71"/>
      <c r="S375" s="71"/>
      <c r="T375" s="71"/>
      <c r="U375" s="71"/>
      <c r="V375" s="71"/>
      <c r="W375" s="71"/>
      <c r="X375" s="71"/>
      <c r="Y375" s="71"/>
      <c r="Z375" s="71"/>
    </row>
    <row r="376" spans="1:26" ht="14.25" customHeight="1">
      <c r="A376" s="71"/>
      <c r="B376" s="71"/>
      <c r="C376" s="71"/>
      <c r="D376" s="71"/>
      <c r="E376" s="71"/>
      <c r="F376" s="71"/>
      <c r="G376" s="71"/>
      <c r="H376" s="71"/>
      <c r="I376" s="71"/>
      <c r="J376" s="71"/>
      <c r="K376" s="71"/>
      <c r="L376" s="71"/>
      <c r="M376" s="71"/>
      <c r="N376" s="71"/>
      <c r="O376" s="71"/>
      <c r="P376" s="71"/>
      <c r="Q376" s="71"/>
      <c r="R376" s="71"/>
      <c r="S376" s="71"/>
      <c r="T376" s="71"/>
      <c r="U376" s="71"/>
      <c r="V376" s="71"/>
      <c r="W376" s="71"/>
      <c r="X376" s="71"/>
      <c r="Y376" s="71"/>
      <c r="Z376" s="71"/>
    </row>
    <row r="377" spans="1:26" ht="14.25" customHeight="1">
      <c r="A377" s="71"/>
      <c r="B377" s="71"/>
      <c r="C377" s="71"/>
      <c r="D377" s="71"/>
      <c r="E377" s="71"/>
      <c r="F377" s="71"/>
      <c r="G377" s="71"/>
      <c r="H377" s="71"/>
      <c r="I377" s="71"/>
      <c r="J377" s="71"/>
      <c r="K377" s="71"/>
      <c r="L377" s="71"/>
      <c r="M377" s="71"/>
      <c r="N377" s="71"/>
      <c r="O377" s="71"/>
      <c r="P377" s="71"/>
      <c r="Q377" s="71"/>
      <c r="R377" s="71"/>
      <c r="S377" s="71"/>
      <c r="T377" s="71"/>
      <c r="U377" s="71"/>
      <c r="V377" s="71"/>
      <c r="W377" s="71"/>
      <c r="X377" s="71"/>
      <c r="Y377" s="71"/>
      <c r="Z377" s="71"/>
    </row>
    <row r="378" spans="1:26" ht="14.25" customHeight="1">
      <c r="A378" s="71"/>
      <c r="B378" s="71"/>
      <c r="C378" s="71"/>
      <c r="D378" s="71"/>
      <c r="E378" s="71"/>
      <c r="F378" s="71"/>
      <c r="G378" s="71"/>
      <c r="H378" s="71"/>
      <c r="I378" s="71"/>
      <c r="J378" s="71"/>
      <c r="K378" s="71"/>
      <c r="L378" s="71"/>
      <c r="M378" s="71"/>
      <c r="N378" s="71"/>
      <c r="O378" s="71"/>
      <c r="P378" s="71"/>
      <c r="Q378" s="71"/>
      <c r="R378" s="71"/>
      <c r="S378" s="71"/>
      <c r="T378" s="71"/>
      <c r="U378" s="71"/>
      <c r="V378" s="71"/>
      <c r="W378" s="71"/>
      <c r="X378" s="71"/>
      <c r="Y378" s="71"/>
      <c r="Z378" s="71"/>
    </row>
    <row r="379" spans="1:26" ht="14.25" customHeight="1">
      <c r="A379" s="71"/>
      <c r="B379" s="71"/>
      <c r="C379" s="71"/>
      <c r="D379" s="71"/>
      <c r="E379" s="71"/>
      <c r="F379" s="71"/>
      <c r="G379" s="71"/>
      <c r="H379" s="71"/>
      <c r="I379" s="71"/>
      <c r="J379" s="71"/>
      <c r="K379" s="71"/>
      <c r="L379" s="71"/>
      <c r="M379" s="71"/>
      <c r="N379" s="71"/>
      <c r="O379" s="71"/>
      <c r="P379" s="71"/>
      <c r="Q379" s="71"/>
      <c r="R379" s="71"/>
      <c r="S379" s="71"/>
      <c r="T379" s="71"/>
      <c r="U379" s="71"/>
      <c r="V379" s="71"/>
      <c r="W379" s="71"/>
      <c r="X379" s="71"/>
      <c r="Y379" s="71"/>
      <c r="Z379" s="71"/>
    </row>
    <row r="380" spans="1:26" ht="14.25" customHeight="1">
      <c r="A380" s="71"/>
      <c r="B380" s="71"/>
      <c r="C380" s="71"/>
      <c r="D380" s="71"/>
      <c r="E380" s="71"/>
      <c r="F380" s="71"/>
      <c r="G380" s="71"/>
      <c r="H380" s="71"/>
      <c r="I380" s="71"/>
      <c r="J380" s="71"/>
      <c r="K380" s="71"/>
      <c r="L380" s="71"/>
      <c r="M380" s="71"/>
      <c r="N380" s="71"/>
      <c r="O380" s="71"/>
      <c r="P380" s="71"/>
      <c r="Q380" s="71"/>
      <c r="R380" s="71"/>
      <c r="S380" s="71"/>
      <c r="T380" s="71"/>
      <c r="U380" s="71"/>
      <c r="V380" s="71"/>
      <c r="W380" s="71"/>
      <c r="X380" s="71"/>
      <c r="Y380" s="71"/>
      <c r="Z380" s="71"/>
    </row>
    <row r="381" spans="1:26" ht="14.25" customHeight="1">
      <c r="A381" s="71"/>
      <c r="B381" s="71"/>
      <c r="C381" s="71"/>
      <c r="D381" s="71"/>
      <c r="E381" s="71"/>
      <c r="F381" s="71"/>
      <c r="G381" s="71"/>
      <c r="H381" s="71"/>
      <c r="I381" s="71"/>
      <c r="J381" s="71"/>
      <c r="K381" s="71"/>
      <c r="L381" s="71"/>
      <c r="M381" s="71"/>
      <c r="N381" s="71"/>
      <c r="O381" s="71"/>
      <c r="P381" s="71"/>
      <c r="Q381" s="71"/>
      <c r="R381" s="71"/>
      <c r="S381" s="71"/>
      <c r="T381" s="71"/>
      <c r="U381" s="71"/>
      <c r="V381" s="71"/>
      <c r="W381" s="71"/>
      <c r="X381" s="71"/>
      <c r="Y381" s="71"/>
      <c r="Z381" s="71"/>
    </row>
    <row r="382" spans="1:26" ht="14.25" customHeight="1">
      <c r="A382" s="71"/>
      <c r="B382" s="71"/>
      <c r="C382" s="71"/>
      <c r="D382" s="71"/>
      <c r="E382" s="71"/>
      <c r="F382" s="71"/>
      <c r="G382" s="71"/>
      <c r="H382" s="71"/>
      <c r="I382" s="71"/>
      <c r="J382" s="71"/>
      <c r="K382" s="71"/>
      <c r="L382" s="71"/>
      <c r="M382" s="71"/>
      <c r="N382" s="71"/>
      <c r="O382" s="71"/>
      <c r="P382" s="71"/>
      <c r="Q382" s="71"/>
      <c r="R382" s="71"/>
      <c r="S382" s="71"/>
      <c r="T382" s="71"/>
      <c r="U382" s="71"/>
      <c r="V382" s="71"/>
      <c r="W382" s="71"/>
      <c r="X382" s="71"/>
      <c r="Y382" s="71"/>
      <c r="Z382" s="71"/>
    </row>
    <row r="383" spans="1:26" ht="14.25" customHeight="1">
      <c r="A383" s="71"/>
      <c r="B383" s="71"/>
      <c r="C383" s="71"/>
      <c r="D383" s="71"/>
      <c r="E383" s="71"/>
      <c r="F383" s="71"/>
      <c r="G383" s="71"/>
      <c r="H383" s="71"/>
      <c r="I383" s="71"/>
      <c r="J383" s="71"/>
      <c r="K383" s="71"/>
      <c r="L383" s="71"/>
      <c r="M383" s="71"/>
      <c r="N383" s="71"/>
      <c r="O383" s="71"/>
      <c r="P383" s="71"/>
      <c r="Q383" s="71"/>
      <c r="R383" s="71"/>
      <c r="S383" s="71"/>
      <c r="T383" s="71"/>
      <c r="U383" s="71"/>
      <c r="V383" s="71"/>
      <c r="W383" s="71"/>
      <c r="X383" s="71"/>
      <c r="Y383" s="71"/>
      <c r="Z383" s="71"/>
    </row>
    <row r="384" spans="1:26" ht="14.25" customHeight="1">
      <c r="A384" s="71"/>
      <c r="B384" s="71"/>
      <c r="C384" s="71"/>
      <c r="D384" s="71"/>
      <c r="E384" s="71"/>
      <c r="F384" s="71"/>
      <c r="G384" s="71"/>
      <c r="H384" s="71"/>
      <c r="I384" s="71"/>
      <c r="J384" s="71"/>
      <c r="K384" s="71"/>
      <c r="L384" s="71"/>
      <c r="M384" s="71"/>
      <c r="N384" s="71"/>
      <c r="O384" s="71"/>
      <c r="P384" s="71"/>
      <c r="Q384" s="71"/>
      <c r="R384" s="71"/>
      <c r="S384" s="71"/>
      <c r="T384" s="71"/>
      <c r="U384" s="71"/>
      <c r="V384" s="71"/>
      <c r="W384" s="71"/>
      <c r="X384" s="71"/>
      <c r="Y384" s="71"/>
      <c r="Z384" s="71"/>
    </row>
    <row r="385" spans="1:26" ht="14.25" customHeight="1">
      <c r="A385" s="71"/>
      <c r="B385" s="71"/>
      <c r="C385" s="71"/>
      <c r="D385" s="71"/>
      <c r="E385" s="72"/>
      <c r="F385" s="71"/>
      <c r="G385" s="71"/>
      <c r="H385" s="71"/>
      <c r="I385" s="72"/>
      <c r="J385" s="71"/>
      <c r="K385" s="71"/>
      <c r="L385" s="71"/>
      <c r="M385" s="71"/>
      <c r="N385" s="71"/>
      <c r="O385" s="71"/>
      <c r="P385" s="71"/>
      <c r="Q385" s="71"/>
      <c r="R385" s="71"/>
      <c r="S385" s="71"/>
      <c r="T385" s="71"/>
      <c r="U385" s="71"/>
      <c r="V385" s="71"/>
      <c r="W385" s="71"/>
      <c r="X385" s="71"/>
      <c r="Y385" s="71"/>
      <c r="Z385" s="71"/>
    </row>
    <row r="386" spans="1:26" ht="14.25" customHeight="1">
      <c r="A386" s="71"/>
      <c r="B386" s="71"/>
      <c r="C386" s="71"/>
      <c r="D386" s="71"/>
      <c r="E386" s="72"/>
      <c r="F386" s="71"/>
      <c r="G386" s="71"/>
      <c r="H386" s="71"/>
      <c r="I386" s="72"/>
      <c r="J386" s="71"/>
      <c r="K386" s="71"/>
      <c r="L386" s="71"/>
      <c r="M386" s="71"/>
      <c r="N386" s="71"/>
      <c r="O386" s="71"/>
      <c r="P386" s="71"/>
      <c r="Q386" s="71"/>
      <c r="R386" s="71"/>
      <c r="S386" s="71"/>
      <c r="T386" s="71"/>
      <c r="U386" s="71"/>
      <c r="V386" s="71"/>
      <c r="W386" s="71"/>
      <c r="X386" s="71"/>
      <c r="Y386" s="71"/>
      <c r="Z386" s="71"/>
    </row>
    <row r="387" spans="1:26" ht="14.25" customHeight="1">
      <c r="A387" s="71"/>
      <c r="B387" s="71"/>
      <c r="C387" s="71"/>
      <c r="D387" s="71"/>
      <c r="E387" s="72"/>
      <c r="F387" s="71"/>
      <c r="G387" s="71"/>
      <c r="H387" s="71"/>
      <c r="I387" s="72"/>
      <c r="J387" s="71"/>
      <c r="K387" s="71"/>
      <c r="L387" s="71"/>
      <c r="M387" s="71"/>
      <c r="N387" s="71"/>
      <c r="O387" s="71"/>
      <c r="P387" s="71"/>
      <c r="Q387" s="71"/>
      <c r="R387" s="71"/>
      <c r="S387" s="71"/>
      <c r="T387" s="71"/>
      <c r="U387" s="71"/>
      <c r="V387" s="71"/>
      <c r="W387" s="71"/>
      <c r="X387" s="71"/>
      <c r="Y387" s="71"/>
      <c r="Z387" s="71"/>
    </row>
    <row r="388" spans="1:26" ht="14.25" customHeight="1">
      <c r="A388" s="71"/>
      <c r="B388" s="71"/>
      <c r="C388" s="71"/>
      <c r="D388" s="71"/>
      <c r="E388" s="72"/>
      <c r="F388" s="71"/>
      <c r="G388" s="71"/>
      <c r="H388" s="71"/>
      <c r="I388" s="72"/>
      <c r="J388" s="71"/>
      <c r="K388" s="71"/>
      <c r="L388" s="71"/>
      <c r="M388" s="71"/>
      <c r="N388" s="71"/>
      <c r="O388" s="71"/>
      <c r="P388" s="71"/>
      <c r="Q388" s="71"/>
      <c r="R388" s="71"/>
      <c r="S388" s="71"/>
      <c r="T388" s="71"/>
      <c r="U388" s="71"/>
      <c r="V388" s="71"/>
      <c r="W388" s="71"/>
      <c r="X388" s="71"/>
      <c r="Y388" s="71"/>
      <c r="Z388" s="71"/>
    </row>
    <row r="389" spans="1:26" ht="14.25" customHeight="1">
      <c r="A389" s="71"/>
      <c r="B389" s="71"/>
      <c r="C389" s="71"/>
      <c r="D389" s="71"/>
      <c r="E389" s="72"/>
      <c r="F389" s="71"/>
      <c r="G389" s="71"/>
      <c r="H389" s="71"/>
      <c r="I389" s="72"/>
      <c r="J389" s="71"/>
      <c r="K389" s="71"/>
      <c r="L389" s="71"/>
      <c r="M389" s="71"/>
      <c r="N389" s="71"/>
      <c r="O389" s="71"/>
      <c r="P389" s="71"/>
      <c r="Q389" s="71"/>
      <c r="R389" s="71"/>
      <c r="S389" s="71"/>
      <c r="T389" s="71"/>
      <c r="U389" s="71"/>
      <c r="V389" s="71"/>
      <c r="W389" s="71"/>
      <c r="X389" s="71"/>
      <c r="Y389" s="71"/>
      <c r="Z389" s="71"/>
    </row>
    <row r="390" spans="1:26" ht="14.25" customHeight="1">
      <c r="A390" s="71"/>
      <c r="B390" s="71"/>
      <c r="C390" s="71"/>
      <c r="D390" s="71"/>
      <c r="E390" s="72"/>
      <c r="F390" s="71"/>
      <c r="G390" s="71"/>
      <c r="H390" s="71"/>
      <c r="I390" s="72"/>
      <c r="J390" s="71"/>
      <c r="K390" s="71"/>
      <c r="L390" s="71"/>
      <c r="M390" s="71"/>
      <c r="N390" s="71"/>
      <c r="O390" s="71"/>
      <c r="P390" s="71"/>
      <c r="Q390" s="71"/>
      <c r="R390" s="71"/>
      <c r="S390" s="71"/>
      <c r="T390" s="71"/>
      <c r="U390" s="71"/>
      <c r="V390" s="71"/>
      <c r="W390" s="71"/>
      <c r="X390" s="71"/>
      <c r="Y390" s="71"/>
      <c r="Z390" s="71"/>
    </row>
    <row r="391" spans="1:26" ht="14.25" customHeight="1">
      <c r="A391" s="71"/>
      <c r="B391" s="71"/>
      <c r="C391" s="71"/>
      <c r="D391" s="71"/>
      <c r="E391" s="72"/>
      <c r="F391" s="71"/>
      <c r="G391" s="71"/>
      <c r="H391" s="71"/>
      <c r="I391" s="72"/>
      <c r="J391" s="71"/>
      <c r="K391" s="71"/>
      <c r="L391" s="71"/>
      <c r="M391" s="71"/>
      <c r="N391" s="71"/>
      <c r="O391" s="71"/>
      <c r="P391" s="71"/>
      <c r="Q391" s="71"/>
      <c r="R391" s="71"/>
      <c r="S391" s="71"/>
      <c r="T391" s="71"/>
      <c r="U391" s="71"/>
      <c r="V391" s="71"/>
      <c r="W391" s="71"/>
      <c r="X391" s="71"/>
      <c r="Y391" s="71"/>
      <c r="Z391" s="71"/>
    </row>
    <row r="392" spans="1:26" ht="14.25" customHeight="1">
      <c r="A392" s="71"/>
      <c r="B392" s="71"/>
      <c r="C392" s="71"/>
      <c r="D392" s="71"/>
      <c r="E392" s="71"/>
      <c r="F392" s="71"/>
      <c r="G392" s="71"/>
      <c r="H392" s="71"/>
      <c r="I392" s="71"/>
      <c r="J392" s="71"/>
      <c r="K392" s="71"/>
      <c r="L392" s="71"/>
      <c r="M392" s="71"/>
      <c r="N392" s="71"/>
      <c r="O392" s="71"/>
      <c r="P392" s="71"/>
      <c r="Q392" s="71"/>
      <c r="R392" s="71"/>
      <c r="S392" s="71"/>
      <c r="T392" s="71"/>
      <c r="U392" s="71"/>
      <c r="V392" s="71"/>
      <c r="W392" s="71"/>
      <c r="X392" s="71"/>
      <c r="Y392" s="71"/>
      <c r="Z392" s="71"/>
    </row>
    <row r="393" spans="1:26" ht="14.25" customHeight="1">
      <c r="A393" s="71"/>
      <c r="B393" s="71"/>
      <c r="C393" s="71"/>
      <c r="D393" s="71"/>
      <c r="E393" s="71"/>
      <c r="F393" s="71"/>
      <c r="G393" s="71"/>
      <c r="H393" s="71"/>
      <c r="I393" s="71"/>
      <c r="J393" s="71"/>
      <c r="K393" s="71"/>
      <c r="L393" s="71"/>
      <c r="M393" s="71"/>
      <c r="N393" s="71"/>
      <c r="O393" s="71"/>
      <c r="P393" s="71"/>
      <c r="Q393" s="71"/>
      <c r="R393" s="71"/>
      <c r="S393" s="71"/>
      <c r="T393" s="71"/>
      <c r="U393" s="71"/>
      <c r="V393" s="71"/>
      <c r="W393" s="71"/>
      <c r="X393" s="71"/>
      <c r="Y393" s="71"/>
      <c r="Z393" s="71"/>
    </row>
    <row r="394" spans="1:26" ht="14.25" customHeight="1">
      <c r="A394" s="71"/>
      <c r="B394" s="71"/>
      <c r="C394" s="71"/>
      <c r="D394" s="71"/>
      <c r="E394" s="72"/>
      <c r="F394" s="71"/>
      <c r="G394" s="71"/>
      <c r="H394" s="71"/>
      <c r="I394" s="72"/>
      <c r="J394" s="71"/>
      <c r="K394" s="71"/>
      <c r="L394" s="71"/>
      <c r="M394" s="71"/>
      <c r="N394" s="71"/>
      <c r="O394" s="71"/>
      <c r="P394" s="71"/>
      <c r="Q394" s="71"/>
      <c r="R394" s="71"/>
      <c r="S394" s="71"/>
      <c r="T394" s="71"/>
      <c r="U394" s="71"/>
      <c r="V394" s="71"/>
      <c r="W394" s="71"/>
      <c r="X394" s="71"/>
      <c r="Y394" s="71"/>
      <c r="Z394" s="71"/>
    </row>
    <row r="395" spans="1:26" ht="14.25" customHeight="1">
      <c r="A395" s="71"/>
      <c r="B395" s="71"/>
      <c r="C395" s="71"/>
      <c r="D395" s="71"/>
      <c r="E395" s="72"/>
      <c r="F395" s="71"/>
      <c r="G395" s="71"/>
      <c r="H395" s="71"/>
      <c r="I395" s="72"/>
      <c r="J395" s="71"/>
      <c r="K395" s="71"/>
      <c r="L395" s="71"/>
      <c r="M395" s="71"/>
      <c r="N395" s="71"/>
      <c r="O395" s="71"/>
      <c r="P395" s="71"/>
      <c r="Q395" s="71"/>
      <c r="R395" s="71"/>
      <c r="S395" s="71"/>
      <c r="T395" s="71"/>
      <c r="U395" s="71"/>
      <c r="V395" s="71"/>
      <c r="W395" s="71"/>
      <c r="X395" s="71"/>
      <c r="Y395" s="71"/>
      <c r="Z395" s="71"/>
    </row>
    <row r="396" spans="1:26" ht="14.25" customHeight="1">
      <c r="A396" s="71"/>
      <c r="B396" s="71"/>
      <c r="C396" s="71"/>
      <c r="D396" s="71"/>
      <c r="E396" s="72"/>
      <c r="F396" s="71"/>
      <c r="G396" s="71"/>
      <c r="H396" s="71"/>
      <c r="I396" s="72"/>
      <c r="J396" s="71"/>
      <c r="K396" s="71"/>
      <c r="L396" s="71"/>
      <c r="M396" s="71"/>
      <c r="N396" s="71"/>
      <c r="O396" s="71"/>
      <c r="P396" s="71"/>
      <c r="Q396" s="71"/>
      <c r="R396" s="71"/>
      <c r="S396" s="71"/>
      <c r="T396" s="71"/>
      <c r="U396" s="71"/>
      <c r="V396" s="71"/>
      <c r="W396" s="71"/>
      <c r="X396" s="71"/>
      <c r="Y396" s="71"/>
      <c r="Z396" s="71"/>
    </row>
    <row r="397" spans="1:26" ht="14.25" customHeight="1">
      <c r="A397" s="71"/>
      <c r="B397" s="71"/>
      <c r="C397" s="71"/>
      <c r="D397" s="71"/>
      <c r="E397" s="72"/>
      <c r="F397" s="71"/>
      <c r="G397" s="71"/>
      <c r="H397" s="71"/>
      <c r="I397" s="72"/>
      <c r="J397" s="71"/>
      <c r="K397" s="71"/>
      <c r="L397" s="71"/>
      <c r="M397" s="71"/>
      <c r="N397" s="71"/>
      <c r="O397" s="71"/>
      <c r="P397" s="71"/>
      <c r="Q397" s="71"/>
      <c r="R397" s="71"/>
      <c r="S397" s="71"/>
      <c r="T397" s="71"/>
      <c r="U397" s="71"/>
      <c r="V397" s="71"/>
      <c r="W397" s="71"/>
      <c r="X397" s="71"/>
      <c r="Y397" s="71"/>
      <c r="Z397" s="71"/>
    </row>
    <row r="398" spans="1:26" ht="14.25" customHeight="1">
      <c r="A398" s="71"/>
      <c r="B398" s="71"/>
      <c r="C398" s="71"/>
      <c r="D398" s="71"/>
      <c r="E398" s="72"/>
      <c r="F398" s="71"/>
      <c r="G398" s="71"/>
      <c r="H398" s="71"/>
      <c r="I398" s="72"/>
      <c r="J398" s="71"/>
      <c r="K398" s="71"/>
      <c r="L398" s="71"/>
      <c r="M398" s="71"/>
      <c r="N398" s="71"/>
      <c r="O398" s="71"/>
      <c r="P398" s="71"/>
      <c r="Q398" s="71"/>
      <c r="R398" s="71"/>
      <c r="S398" s="71"/>
      <c r="T398" s="71"/>
      <c r="U398" s="71"/>
      <c r="V398" s="71"/>
      <c r="W398" s="71"/>
      <c r="X398" s="71"/>
      <c r="Y398" s="71"/>
      <c r="Z398" s="71"/>
    </row>
    <row r="399" spans="1:26" ht="14.25" customHeight="1">
      <c r="A399" s="71"/>
      <c r="B399" s="71"/>
      <c r="C399" s="71"/>
      <c r="D399" s="71"/>
      <c r="E399" s="72"/>
      <c r="F399" s="71"/>
      <c r="G399" s="71"/>
      <c r="H399" s="71"/>
      <c r="I399" s="72"/>
      <c r="J399" s="71"/>
      <c r="K399" s="71"/>
      <c r="L399" s="71"/>
      <c r="M399" s="71"/>
      <c r="N399" s="71"/>
      <c r="O399" s="71"/>
      <c r="P399" s="71"/>
      <c r="Q399" s="71"/>
      <c r="R399" s="71"/>
      <c r="S399" s="71"/>
      <c r="T399" s="71"/>
      <c r="U399" s="71"/>
      <c r="V399" s="71"/>
      <c r="W399" s="71"/>
      <c r="X399" s="71"/>
      <c r="Y399" s="71"/>
      <c r="Z399" s="71"/>
    </row>
    <row r="400" spans="1:26" ht="14.25" customHeight="1">
      <c r="A400" s="71"/>
      <c r="B400" s="71"/>
      <c r="C400" s="71"/>
      <c r="D400" s="71"/>
      <c r="E400" s="72"/>
      <c r="F400" s="71"/>
      <c r="G400" s="71"/>
      <c r="H400" s="71"/>
      <c r="I400" s="72"/>
      <c r="J400" s="71"/>
      <c r="K400" s="71"/>
      <c r="L400" s="71"/>
      <c r="M400" s="71"/>
      <c r="N400" s="71"/>
      <c r="O400" s="71"/>
      <c r="P400" s="71"/>
      <c r="Q400" s="71"/>
      <c r="R400" s="71"/>
      <c r="S400" s="71"/>
      <c r="T400" s="71"/>
      <c r="U400" s="71"/>
      <c r="V400" s="71"/>
      <c r="W400" s="71"/>
      <c r="X400" s="71"/>
      <c r="Y400" s="71"/>
      <c r="Z400" s="71"/>
    </row>
    <row r="401" spans="1:26" ht="14.25" customHeight="1">
      <c r="A401" s="71"/>
      <c r="B401" s="71"/>
      <c r="C401" s="71"/>
      <c r="D401" s="71"/>
      <c r="E401" s="72"/>
      <c r="F401" s="71"/>
      <c r="G401" s="71"/>
      <c r="H401" s="71"/>
      <c r="I401" s="72"/>
      <c r="J401" s="71"/>
      <c r="K401" s="71"/>
      <c r="L401" s="71"/>
      <c r="M401" s="71"/>
      <c r="N401" s="71"/>
      <c r="O401" s="71"/>
      <c r="P401" s="71"/>
      <c r="Q401" s="71"/>
      <c r="R401" s="71"/>
      <c r="S401" s="71"/>
      <c r="T401" s="71"/>
      <c r="U401" s="71"/>
      <c r="V401" s="71"/>
      <c r="W401" s="71"/>
      <c r="X401" s="71"/>
      <c r="Y401" s="71"/>
      <c r="Z401" s="71"/>
    </row>
    <row r="402" spans="1:26" ht="14.25" customHeight="1">
      <c r="A402" s="71"/>
      <c r="B402" s="71"/>
      <c r="C402" s="71"/>
      <c r="D402" s="71"/>
      <c r="E402" s="72"/>
      <c r="F402" s="71"/>
      <c r="G402" s="71"/>
      <c r="H402" s="71"/>
      <c r="I402" s="72"/>
      <c r="J402" s="71"/>
      <c r="K402" s="71"/>
      <c r="L402" s="71"/>
      <c r="M402" s="71"/>
      <c r="N402" s="71"/>
      <c r="O402" s="71"/>
      <c r="P402" s="71"/>
      <c r="Q402" s="71"/>
      <c r="R402" s="71"/>
      <c r="S402" s="71"/>
      <c r="T402" s="71"/>
      <c r="U402" s="71"/>
      <c r="V402" s="71"/>
      <c r="W402" s="71"/>
      <c r="X402" s="71"/>
      <c r="Y402" s="71"/>
      <c r="Z402" s="71"/>
    </row>
    <row r="403" spans="1:26" ht="14.25" customHeight="1">
      <c r="A403" s="71"/>
      <c r="B403" s="71"/>
      <c r="C403" s="71"/>
      <c r="D403" s="71"/>
      <c r="E403" s="72"/>
      <c r="F403" s="71"/>
      <c r="G403" s="71"/>
      <c r="H403" s="71"/>
      <c r="I403" s="72"/>
      <c r="J403" s="71"/>
      <c r="K403" s="71"/>
      <c r="L403" s="71"/>
      <c r="M403" s="71"/>
      <c r="N403" s="71"/>
      <c r="O403" s="71"/>
      <c r="P403" s="71"/>
      <c r="Q403" s="71"/>
      <c r="R403" s="71"/>
      <c r="S403" s="71"/>
      <c r="T403" s="71"/>
      <c r="U403" s="71"/>
      <c r="V403" s="71"/>
      <c r="W403" s="71"/>
      <c r="X403" s="71"/>
      <c r="Y403" s="71"/>
      <c r="Z403" s="71"/>
    </row>
    <row r="404" spans="1:26" ht="14.25" customHeight="1">
      <c r="A404" s="71"/>
      <c r="B404" s="71"/>
      <c r="C404" s="71"/>
      <c r="D404" s="71"/>
      <c r="E404" s="72"/>
      <c r="F404" s="71"/>
      <c r="G404" s="71"/>
      <c r="H404" s="71"/>
      <c r="I404" s="72"/>
      <c r="J404" s="71"/>
      <c r="K404" s="71"/>
      <c r="L404" s="71"/>
      <c r="M404" s="71"/>
      <c r="N404" s="71"/>
      <c r="O404" s="71"/>
      <c r="P404" s="71"/>
      <c r="Q404" s="71"/>
      <c r="R404" s="71"/>
      <c r="S404" s="71"/>
      <c r="T404" s="71"/>
      <c r="U404" s="71"/>
      <c r="V404" s="71"/>
      <c r="W404" s="71"/>
      <c r="X404" s="71"/>
      <c r="Y404" s="71"/>
      <c r="Z404" s="71"/>
    </row>
    <row r="405" spans="1:26" ht="14.25" customHeight="1">
      <c r="A405" s="71"/>
      <c r="B405" s="71"/>
      <c r="C405" s="71"/>
      <c r="D405" s="71"/>
      <c r="E405" s="72"/>
      <c r="F405" s="71"/>
      <c r="G405" s="71"/>
      <c r="H405" s="71"/>
      <c r="I405" s="72"/>
      <c r="J405" s="71"/>
      <c r="K405" s="71"/>
      <c r="L405" s="71"/>
      <c r="M405" s="71"/>
      <c r="N405" s="71"/>
      <c r="O405" s="71"/>
      <c r="P405" s="71"/>
      <c r="Q405" s="71"/>
      <c r="R405" s="71"/>
      <c r="S405" s="71"/>
      <c r="T405" s="71"/>
      <c r="U405" s="71"/>
      <c r="V405" s="71"/>
      <c r="W405" s="71"/>
      <c r="X405" s="71"/>
      <c r="Y405" s="71"/>
      <c r="Z405" s="71"/>
    </row>
    <row r="406" spans="1:26" ht="14.25" customHeight="1">
      <c r="A406" s="71"/>
      <c r="B406" s="71"/>
      <c r="C406" s="71"/>
      <c r="D406" s="71"/>
      <c r="E406" s="72"/>
      <c r="F406" s="71"/>
      <c r="G406" s="71"/>
      <c r="H406" s="71"/>
      <c r="I406" s="72"/>
      <c r="J406" s="71"/>
      <c r="K406" s="71"/>
      <c r="L406" s="71"/>
      <c r="M406" s="71"/>
      <c r="N406" s="71"/>
      <c r="O406" s="71"/>
      <c r="P406" s="71"/>
      <c r="Q406" s="71"/>
      <c r="R406" s="71"/>
      <c r="S406" s="71"/>
      <c r="T406" s="71"/>
      <c r="U406" s="71"/>
      <c r="V406" s="71"/>
      <c r="W406" s="71"/>
      <c r="X406" s="71"/>
      <c r="Y406" s="71"/>
      <c r="Z406" s="71"/>
    </row>
    <row r="407" spans="1:26" ht="14.25" customHeight="1">
      <c r="A407" s="71"/>
      <c r="B407" s="71"/>
      <c r="C407" s="71"/>
      <c r="D407" s="71"/>
      <c r="E407" s="72"/>
      <c r="F407" s="71"/>
      <c r="G407" s="71"/>
      <c r="H407" s="71"/>
      <c r="I407" s="72"/>
      <c r="J407" s="71"/>
      <c r="K407" s="71"/>
      <c r="L407" s="71"/>
      <c r="M407" s="71"/>
      <c r="N407" s="71"/>
      <c r="O407" s="71"/>
      <c r="P407" s="71"/>
      <c r="Q407" s="71"/>
      <c r="R407" s="71"/>
      <c r="S407" s="71"/>
      <c r="T407" s="71"/>
      <c r="U407" s="71"/>
      <c r="V407" s="71"/>
      <c r="W407" s="71"/>
      <c r="X407" s="71"/>
      <c r="Y407" s="71"/>
      <c r="Z407" s="71"/>
    </row>
    <row r="408" spans="1:26" ht="14.25" customHeight="1">
      <c r="A408" s="71"/>
      <c r="B408" s="71"/>
      <c r="C408" s="71"/>
      <c r="D408" s="71"/>
      <c r="E408" s="72"/>
      <c r="F408" s="71"/>
      <c r="G408" s="71"/>
      <c r="H408" s="71"/>
      <c r="I408" s="72"/>
      <c r="J408" s="71"/>
      <c r="K408" s="71"/>
      <c r="L408" s="71"/>
      <c r="M408" s="71"/>
      <c r="N408" s="71"/>
      <c r="O408" s="71"/>
      <c r="P408" s="71"/>
      <c r="Q408" s="71"/>
      <c r="R408" s="71"/>
      <c r="S408" s="71"/>
      <c r="T408" s="71"/>
      <c r="U408" s="71"/>
      <c r="V408" s="71"/>
      <c r="W408" s="71"/>
      <c r="X408" s="71"/>
      <c r="Y408" s="71"/>
      <c r="Z408" s="71"/>
    </row>
    <row r="409" spans="1:26" ht="14.25" customHeight="1">
      <c r="A409" s="71"/>
      <c r="B409" s="71"/>
      <c r="C409" s="71"/>
      <c r="D409" s="71"/>
      <c r="E409" s="72"/>
      <c r="F409" s="71"/>
      <c r="G409" s="71"/>
      <c r="H409" s="71"/>
      <c r="I409" s="72"/>
      <c r="J409" s="71"/>
      <c r="K409" s="71"/>
      <c r="L409" s="71"/>
      <c r="M409" s="71"/>
      <c r="N409" s="71"/>
      <c r="O409" s="71"/>
      <c r="P409" s="71"/>
      <c r="Q409" s="71"/>
      <c r="R409" s="71"/>
      <c r="S409" s="71"/>
      <c r="T409" s="71"/>
      <c r="U409" s="71"/>
      <c r="V409" s="71"/>
      <c r="W409" s="71"/>
      <c r="X409" s="71"/>
      <c r="Y409" s="71"/>
      <c r="Z409" s="71"/>
    </row>
    <row r="410" spans="1:26" ht="14.25" customHeight="1">
      <c r="A410" s="71"/>
      <c r="B410" s="71"/>
      <c r="C410" s="71"/>
      <c r="D410" s="71"/>
      <c r="E410" s="72"/>
      <c r="F410" s="71"/>
      <c r="G410" s="71"/>
      <c r="H410" s="71"/>
      <c r="I410" s="72"/>
      <c r="J410" s="71"/>
      <c r="K410" s="71"/>
      <c r="L410" s="71"/>
      <c r="M410" s="71"/>
      <c r="N410" s="71"/>
      <c r="O410" s="71"/>
      <c r="P410" s="71"/>
      <c r="Q410" s="71"/>
      <c r="R410" s="71"/>
      <c r="S410" s="71"/>
      <c r="T410" s="71"/>
      <c r="U410" s="71"/>
      <c r="V410" s="71"/>
      <c r="W410" s="71"/>
      <c r="X410" s="71"/>
      <c r="Y410" s="71"/>
      <c r="Z410" s="71"/>
    </row>
    <row r="411" spans="1:26" ht="14.25" customHeight="1">
      <c r="A411" s="71"/>
      <c r="B411" s="71"/>
      <c r="C411" s="71"/>
      <c r="D411" s="71"/>
      <c r="E411" s="72"/>
      <c r="F411" s="71"/>
      <c r="G411" s="71"/>
      <c r="H411" s="71"/>
      <c r="I411" s="72"/>
      <c r="J411" s="71"/>
      <c r="K411" s="71"/>
      <c r="L411" s="71"/>
      <c r="M411" s="71"/>
      <c r="N411" s="71"/>
      <c r="O411" s="71"/>
      <c r="P411" s="71"/>
      <c r="Q411" s="71"/>
      <c r="R411" s="71"/>
      <c r="S411" s="71"/>
      <c r="T411" s="71"/>
      <c r="U411" s="71"/>
      <c r="V411" s="71"/>
      <c r="W411" s="71"/>
      <c r="X411" s="71"/>
      <c r="Y411" s="71"/>
      <c r="Z411" s="71"/>
    </row>
    <row r="412" spans="1:26" ht="14.25" customHeight="1">
      <c r="A412" s="71"/>
      <c r="B412" s="71"/>
      <c r="C412" s="71"/>
      <c r="D412" s="71"/>
      <c r="E412" s="72"/>
      <c r="F412" s="71"/>
      <c r="G412" s="71"/>
      <c r="H412" s="71"/>
      <c r="I412" s="72"/>
      <c r="J412" s="71"/>
      <c r="K412" s="71"/>
      <c r="L412" s="71"/>
      <c r="M412" s="71"/>
      <c r="N412" s="71"/>
      <c r="O412" s="71"/>
      <c r="P412" s="71"/>
      <c r="Q412" s="71"/>
      <c r="R412" s="71"/>
      <c r="S412" s="71"/>
      <c r="T412" s="71"/>
      <c r="U412" s="71"/>
      <c r="V412" s="71"/>
      <c r="W412" s="71"/>
      <c r="X412" s="71"/>
      <c r="Y412" s="71"/>
      <c r="Z412" s="71"/>
    </row>
    <row r="413" spans="1:26" ht="14.25" customHeight="1">
      <c r="A413" s="71"/>
      <c r="B413" s="71"/>
      <c r="C413" s="71"/>
      <c r="D413" s="71"/>
      <c r="E413" s="72"/>
      <c r="F413" s="71"/>
      <c r="G413" s="71"/>
      <c r="H413" s="71"/>
      <c r="I413" s="72"/>
      <c r="J413" s="71"/>
      <c r="K413" s="71"/>
      <c r="L413" s="71"/>
      <c r="M413" s="71"/>
      <c r="N413" s="71"/>
      <c r="O413" s="71"/>
      <c r="P413" s="71"/>
      <c r="Q413" s="71"/>
      <c r="R413" s="71"/>
      <c r="S413" s="71"/>
      <c r="T413" s="71"/>
      <c r="U413" s="71"/>
      <c r="V413" s="71"/>
      <c r="W413" s="71"/>
      <c r="X413" s="71"/>
      <c r="Y413" s="71"/>
      <c r="Z413" s="71"/>
    </row>
    <row r="414" spans="1:26" ht="14.25" customHeight="1">
      <c r="A414" s="71"/>
      <c r="B414" s="71"/>
      <c r="C414" s="71"/>
      <c r="D414" s="71"/>
      <c r="E414" s="72"/>
      <c r="F414" s="71"/>
      <c r="G414" s="71"/>
      <c r="H414" s="71"/>
      <c r="I414" s="72"/>
      <c r="J414" s="71"/>
      <c r="K414" s="71"/>
      <c r="L414" s="71"/>
      <c r="M414" s="71"/>
      <c r="N414" s="71"/>
      <c r="O414" s="71"/>
      <c r="P414" s="71"/>
      <c r="Q414" s="71"/>
      <c r="R414" s="71"/>
      <c r="S414" s="71"/>
      <c r="T414" s="71"/>
      <c r="U414" s="71"/>
      <c r="V414" s="71"/>
      <c r="W414" s="71"/>
      <c r="X414" s="71"/>
      <c r="Y414" s="71"/>
      <c r="Z414" s="71"/>
    </row>
    <row r="415" spans="1:26" ht="14.25" customHeight="1">
      <c r="A415" s="71"/>
      <c r="B415" s="71"/>
      <c r="C415" s="71"/>
      <c r="D415" s="71"/>
      <c r="E415" s="72"/>
      <c r="F415" s="71"/>
      <c r="G415" s="71"/>
      <c r="H415" s="71"/>
      <c r="I415" s="72"/>
      <c r="J415" s="71"/>
      <c r="K415" s="71"/>
      <c r="L415" s="71"/>
      <c r="M415" s="71"/>
      <c r="N415" s="71"/>
      <c r="O415" s="71"/>
      <c r="P415" s="71"/>
      <c r="Q415" s="71"/>
      <c r="R415" s="71"/>
      <c r="S415" s="71"/>
      <c r="T415" s="71"/>
      <c r="U415" s="71"/>
      <c r="V415" s="71"/>
      <c r="W415" s="71"/>
      <c r="X415" s="71"/>
      <c r="Y415" s="71"/>
      <c r="Z415" s="71"/>
    </row>
    <row r="416" spans="1:26" ht="14.25" customHeight="1">
      <c r="A416" s="71"/>
      <c r="B416" s="71"/>
      <c r="C416" s="71"/>
      <c r="D416" s="71"/>
      <c r="E416" s="72"/>
      <c r="F416" s="71"/>
      <c r="G416" s="71"/>
      <c r="H416" s="71"/>
      <c r="I416" s="72"/>
      <c r="J416" s="71"/>
      <c r="K416" s="71"/>
      <c r="L416" s="71"/>
      <c r="M416" s="71"/>
      <c r="N416" s="71"/>
      <c r="O416" s="71"/>
      <c r="P416" s="71"/>
      <c r="Q416" s="71"/>
      <c r="R416" s="71"/>
      <c r="S416" s="71"/>
      <c r="T416" s="71"/>
      <c r="U416" s="71"/>
      <c r="V416" s="71"/>
      <c r="W416" s="71"/>
      <c r="X416" s="71"/>
      <c r="Y416" s="71"/>
      <c r="Z416" s="71"/>
    </row>
    <row r="417" spans="1:26" ht="14.25" customHeight="1">
      <c r="A417" s="71"/>
      <c r="B417" s="71"/>
      <c r="C417" s="71"/>
      <c r="D417" s="71"/>
      <c r="E417" s="72"/>
      <c r="F417" s="71"/>
      <c r="G417" s="71"/>
      <c r="H417" s="71"/>
      <c r="I417" s="72"/>
      <c r="J417" s="71"/>
      <c r="K417" s="71"/>
      <c r="L417" s="71"/>
      <c r="M417" s="71"/>
      <c r="N417" s="71"/>
      <c r="O417" s="71"/>
      <c r="P417" s="71"/>
      <c r="Q417" s="71"/>
      <c r="R417" s="71"/>
      <c r="S417" s="71"/>
      <c r="T417" s="71"/>
      <c r="U417" s="71"/>
      <c r="V417" s="71"/>
      <c r="W417" s="71"/>
      <c r="X417" s="71"/>
      <c r="Y417" s="71"/>
      <c r="Z417" s="71"/>
    </row>
    <row r="418" spans="1:26" ht="14.25" customHeight="1">
      <c r="A418" s="71"/>
      <c r="B418" s="71"/>
      <c r="C418" s="71"/>
      <c r="D418" s="71"/>
      <c r="E418" s="72"/>
      <c r="F418" s="71"/>
      <c r="G418" s="71"/>
      <c r="H418" s="71"/>
      <c r="I418" s="72"/>
      <c r="J418" s="71"/>
      <c r="K418" s="71"/>
      <c r="L418" s="71"/>
      <c r="M418" s="71"/>
      <c r="N418" s="71"/>
      <c r="O418" s="71"/>
      <c r="P418" s="71"/>
      <c r="Q418" s="71"/>
      <c r="R418" s="71"/>
      <c r="S418" s="71"/>
      <c r="T418" s="71"/>
      <c r="U418" s="71"/>
      <c r="V418" s="71"/>
      <c r="W418" s="71"/>
      <c r="X418" s="71"/>
      <c r="Y418" s="71"/>
      <c r="Z418" s="71"/>
    </row>
    <row r="419" spans="1:26" ht="14.25" customHeight="1">
      <c r="A419" s="71"/>
      <c r="B419" s="71"/>
      <c r="C419" s="71"/>
      <c r="D419" s="71"/>
      <c r="E419" s="72"/>
      <c r="F419" s="71"/>
      <c r="G419" s="71"/>
      <c r="H419" s="71"/>
      <c r="I419" s="72"/>
      <c r="J419" s="71"/>
      <c r="K419" s="71"/>
      <c r="L419" s="71"/>
      <c r="M419" s="71"/>
      <c r="N419" s="71"/>
      <c r="O419" s="71"/>
      <c r="P419" s="71"/>
      <c r="Q419" s="71"/>
      <c r="R419" s="71"/>
      <c r="S419" s="71"/>
      <c r="T419" s="71"/>
      <c r="U419" s="71"/>
      <c r="V419" s="71"/>
      <c r="W419" s="71"/>
      <c r="X419" s="71"/>
      <c r="Y419" s="71"/>
      <c r="Z419" s="71"/>
    </row>
    <row r="420" spans="1:26" ht="14.25" customHeight="1">
      <c r="A420" s="71"/>
      <c r="B420" s="71"/>
      <c r="C420" s="71"/>
      <c r="D420" s="71"/>
      <c r="E420" s="72"/>
      <c r="F420" s="71"/>
      <c r="G420" s="71"/>
      <c r="H420" s="71"/>
      <c r="I420" s="72"/>
      <c r="J420" s="71"/>
      <c r="K420" s="71"/>
      <c r="L420" s="71"/>
      <c r="M420" s="71"/>
      <c r="N420" s="71"/>
      <c r="O420" s="71"/>
      <c r="P420" s="71"/>
      <c r="Q420" s="71"/>
      <c r="R420" s="71"/>
      <c r="S420" s="71"/>
      <c r="T420" s="71"/>
      <c r="U420" s="71"/>
      <c r="V420" s="71"/>
      <c r="W420" s="71"/>
      <c r="X420" s="71"/>
      <c r="Y420" s="71"/>
      <c r="Z420" s="71"/>
    </row>
    <row r="421" spans="1:26" ht="14.25" customHeight="1">
      <c r="A421" s="71"/>
      <c r="B421" s="71"/>
      <c r="C421" s="71"/>
      <c r="D421" s="71"/>
      <c r="E421" s="72"/>
      <c r="F421" s="71"/>
      <c r="G421" s="71"/>
      <c r="H421" s="71"/>
      <c r="I421" s="72"/>
      <c r="J421" s="71"/>
      <c r="K421" s="71"/>
      <c r="L421" s="71"/>
      <c r="M421" s="71"/>
      <c r="N421" s="71"/>
      <c r="O421" s="71"/>
      <c r="P421" s="71"/>
      <c r="Q421" s="71"/>
      <c r="R421" s="71"/>
      <c r="S421" s="71"/>
      <c r="T421" s="71"/>
      <c r="U421" s="71"/>
      <c r="V421" s="71"/>
      <c r="W421" s="71"/>
      <c r="X421" s="71"/>
      <c r="Y421" s="71"/>
      <c r="Z421" s="71"/>
    </row>
    <row r="422" spans="1:26" ht="14.25" customHeight="1">
      <c r="A422" s="71"/>
      <c r="B422" s="71"/>
      <c r="C422" s="71"/>
      <c r="D422" s="71"/>
      <c r="E422" s="72"/>
      <c r="F422" s="71"/>
      <c r="G422" s="71"/>
      <c r="H422" s="71"/>
      <c r="I422" s="72"/>
      <c r="J422" s="71"/>
      <c r="K422" s="71"/>
      <c r="L422" s="71"/>
      <c r="M422" s="71"/>
      <c r="N422" s="71"/>
      <c r="O422" s="71"/>
      <c r="P422" s="71"/>
      <c r="Q422" s="71"/>
      <c r="R422" s="71"/>
      <c r="S422" s="71"/>
      <c r="T422" s="71"/>
      <c r="U422" s="71"/>
      <c r="V422" s="71"/>
      <c r="W422" s="71"/>
      <c r="X422" s="71"/>
      <c r="Y422" s="71"/>
      <c r="Z422" s="71"/>
    </row>
    <row r="423" spans="1:26" ht="14.25" customHeight="1">
      <c r="A423" s="71"/>
      <c r="B423" s="71"/>
      <c r="C423" s="71"/>
      <c r="D423" s="71"/>
      <c r="E423" s="72"/>
      <c r="F423" s="71"/>
      <c r="G423" s="71"/>
      <c r="H423" s="71"/>
      <c r="I423" s="72"/>
      <c r="J423" s="71"/>
      <c r="K423" s="71"/>
      <c r="L423" s="71"/>
      <c r="M423" s="71"/>
      <c r="N423" s="71"/>
      <c r="O423" s="71"/>
      <c r="P423" s="71"/>
      <c r="Q423" s="71"/>
      <c r="R423" s="71"/>
      <c r="S423" s="71"/>
      <c r="T423" s="71"/>
      <c r="U423" s="71"/>
      <c r="V423" s="71"/>
      <c r="W423" s="71"/>
      <c r="X423" s="71"/>
      <c r="Y423" s="71"/>
      <c r="Z423" s="71"/>
    </row>
    <row r="424" spans="1:26" ht="14.25" customHeight="1">
      <c r="A424" s="71"/>
      <c r="B424" s="71"/>
      <c r="C424" s="71"/>
      <c r="D424" s="71"/>
      <c r="E424" s="72"/>
      <c r="F424" s="71"/>
      <c r="G424" s="71"/>
      <c r="H424" s="71"/>
      <c r="I424" s="72"/>
      <c r="J424" s="71"/>
      <c r="K424" s="71"/>
      <c r="L424" s="71"/>
      <c r="M424" s="71"/>
      <c r="N424" s="71"/>
      <c r="O424" s="71"/>
      <c r="P424" s="71"/>
      <c r="Q424" s="71"/>
      <c r="R424" s="71"/>
      <c r="S424" s="71"/>
      <c r="T424" s="71"/>
      <c r="U424" s="71"/>
      <c r="V424" s="71"/>
      <c r="W424" s="71"/>
      <c r="X424" s="71"/>
      <c r="Y424" s="71"/>
      <c r="Z424" s="71"/>
    </row>
    <row r="425" spans="1:26" ht="14.25" customHeight="1">
      <c r="A425" s="71"/>
      <c r="B425" s="71"/>
      <c r="C425" s="71"/>
      <c r="D425" s="71"/>
      <c r="E425" s="72"/>
      <c r="F425" s="71"/>
      <c r="G425" s="71"/>
      <c r="H425" s="71"/>
      <c r="I425" s="72"/>
      <c r="J425" s="71"/>
      <c r="K425" s="71"/>
      <c r="L425" s="71"/>
      <c r="M425" s="71"/>
      <c r="N425" s="71"/>
      <c r="O425" s="71"/>
      <c r="P425" s="71"/>
      <c r="Q425" s="71"/>
      <c r="R425" s="71"/>
      <c r="S425" s="71"/>
      <c r="T425" s="71"/>
      <c r="U425" s="71"/>
      <c r="V425" s="71"/>
      <c r="W425" s="71"/>
      <c r="X425" s="71"/>
      <c r="Y425" s="71"/>
      <c r="Z425" s="71"/>
    </row>
    <row r="426" spans="1:26" ht="14.25" customHeight="1">
      <c r="A426" s="71"/>
      <c r="B426" s="71"/>
      <c r="C426" s="71"/>
      <c r="D426" s="71"/>
      <c r="E426" s="72"/>
      <c r="F426" s="71"/>
      <c r="G426" s="71"/>
      <c r="H426" s="71"/>
      <c r="I426" s="72"/>
      <c r="J426" s="71"/>
      <c r="K426" s="71"/>
      <c r="L426" s="71"/>
      <c r="M426" s="71"/>
      <c r="N426" s="71"/>
      <c r="O426" s="71"/>
      <c r="P426" s="71"/>
      <c r="Q426" s="71"/>
      <c r="R426" s="71"/>
      <c r="S426" s="71"/>
      <c r="T426" s="71"/>
      <c r="U426" s="71"/>
      <c r="V426" s="71"/>
      <c r="W426" s="71"/>
      <c r="X426" s="71"/>
      <c r="Y426" s="71"/>
      <c r="Z426" s="71"/>
    </row>
    <row r="427" spans="1:26" ht="14.25" customHeight="1">
      <c r="A427" s="71"/>
      <c r="B427" s="71"/>
      <c r="C427" s="71"/>
      <c r="D427" s="71"/>
      <c r="E427" s="72"/>
      <c r="F427" s="71"/>
      <c r="G427" s="71"/>
      <c r="H427" s="71"/>
      <c r="I427" s="72"/>
      <c r="J427" s="71"/>
      <c r="K427" s="71"/>
      <c r="L427" s="71"/>
      <c r="M427" s="71"/>
      <c r="N427" s="71"/>
      <c r="O427" s="71"/>
      <c r="P427" s="71"/>
      <c r="Q427" s="71"/>
      <c r="R427" s="71"/>
      <c r="S427" s="71"/>
      <c r="T427" s="71"/>
      <c r="U427" s="71"/>
      <c r="V427" s="71"/>
      <c r="W427" s="71"/>
      <c r="X427" s="71"/>
      <c r="Y427" s="71"/>
      <c r="Z427" s="71"/>
    </row>
    <row r="428" spans="1:26" ht="14.25" customHeight="1">
      <c r="A428" s="71"/>
      <c r="B428" s="71"/>
      <c r="C428" s="71"/>
      <c r="D428" s="71"/>
      <c r="E428" s="72"/>
      <c r="F428" s="71"/>
      <c r="G428" s="71"/>
      <c r="H428" s="71"/>
      <c r="I428" s="72"/>
      <c r="J428" s="71"/>
      <c r="K428" s="71"/>
      <c r="L428" s="71"/>
      <c r="M428" s="71"/>
      <c r="N428" s="71"/>
      <c r="O428" s="71"/>
      <c r="P428" s="71"/>
      <c r="Q428" s="71"/>
      <c r="R428" s="71"/>
      <c r="S428" s="71"/>
      <c r="T428" s="71"/>
      <c r="U428" s="71"/>
      <c r="V428" s="71"/>
      <c r="W428" s="71"/>
      <c r="X428" s="71"/>
      <c r="Y428" s="71"/>
      <c r="Z428" s="71"/>
    </row>
    <row r="429" spans="1:26" ht="14.25" customHeight="1">
      <c r="A429" s="71"/>
      <c r="B429" s="71"/>
      <c r="C429" s="71"/>
      <c r="D429" s="71"/>
      <c r="E429" s="72"/>
      <c r="F429" s="71"/>
      <c r="G429" s="71"/>
      <c r="H429" s="71"/>
      <c r="I429" s="72"/>
      <c r="J429" s="71"/>
      <c r="K429" s="71"/>
      <c r="L429" s="71"/>
      <c r="M429" s="71"/>
      <c r="N429" s="71"/>
      <c r="O429" s="71"/>
      <c r="P429" s="71"/>
      <c r="Q429" s="71"/>
      <c r="R429" s="71"/>
      <c r="S429" s="71"/>
      <c r="T429" s="71"/>
      <c r="U429" s="71"/>
      <c r="V429" s="71"/>
      <c r="W429" s="71"/>
      <c r="X429" s="71"/>
      <c r="Y429" s="71"/>
      <c r="Z429" s="71"/>
    </row>
    <row r="430" spans="1:26" ht="14.25" customHeight="1">
      <c r="A430" s="71"/>
      <c r="B430" s="71"/>
      <c r="C430" s="71"/>
      <c r="D430" s="71"/>
      <c r="E430" s="72"/>
      <c r="F430" s="71"/>
      <c r="G430" s="71"/>
      <c r="H430" s="71"/>
      <c r="I430" s="72"/>
      <c r="J430" s="71"/>
      <c r="K430" s="71"/>
      <c r="L430" s="71"/>
      <c r="M430" s="71"/>
      <c r="N430" s="71"/>
      <c r="O430" s="71"/>
      <c r="P430" s="71"/>
      <c r="Q430" s="71"/>
      <c r="R430" s="71"/>
      <c r="S430" s="71"/>
      <c r="T430" s="71"/>
      <c r="U430" s="71"/>
      <c r="V430" s="71"/>
      <c r="W430" s="71"/>
      <c r="X430" s="71"/>
      <c r="Y430" s="71"/>
      <c r="Z430" s="71"/>
    </row>
    <row r="431" spans="1:26" ht="14.25" customHeight="1">
      <c r="A431" s="71"/>
      <c r="B431" s="71"/>
      <c r="C431" s="71"/>
      <c r="D431" s="71"/>
      <c r="E431" s="72"/>
      <c r="F431" s="71"/>
      <c r="G431" s="71"/>
      <c r="H431" s="71"/>
      <c r="I431" s="72"/>
      <c r="J431" s="71"/>
      <c r="K431" s="71"/>
      <c r="L431" s="71"/>
      <c r="M431" s="71"/>
      <c r="N431" s="71"/>
      <c r="O431" s="71"/>
      <c r="P431" s="71"/>
      <c r="Q431" s="71"/>
      <c r="R431" s="71"/>
      <c r="S431" s="71"/>
      <c r="T431" s="71"/>
      <c r="U431" s="71"/>
      <c r="V431" s="71"/>
      <c r="W431" s="71"/>
      <c r="X431" s="71"/>
      <c r="Y431" s="71"/>
      <c r="Z431" s="71"/>
    </row>
    <row r="432" spans="1:26" ht="14.25" customHeight="1">
      <c r="A432" s="71"/>
      <c r="B432" s="71"/>
      <c r="C432" s="71"/>
      <c r="D432" s="71"/>
      <c r="E432" s="72"/>
      <c r="F432" s="71"/>
      <c r="G432" s="71"/>
      <c r="H432" s="71"/>
      <c r="I432" s="72"/>
      <c r="J432" s="71"/>
      <c r="K432" s="71"/>
      <c r="L432" s="71"/>
      <c r="M432" s="71"/>
      <c r="N432" s="71"/>
      <c r="O432" s="71"/>
      <c r="P432" s="71"/>
      <c r="Q432" s="71"/>
      <c r="R432" s="71"/>
      <c r="S432" s="71"/>
      <c r="T432" s="71"/>
      <c r="U432" s="71"/>
      <c r="V432" s="71"/>
      <c r="W432" s="71"/>
      <c r="X432" s="71"/>
      <c r="Y432" s="71"/>
      <c r="Z432" s="71"/>
    </row>
    <row r="433" spans="1:26" ht="14.25" customHeight="1">
      <c r="A433" s="71"/>
      <c r="B433" s="71"/>
      <c r="C433" s="71"/>
      <c r="D433" s="71"/>
      <c r="E433" s="72"/>
      <c r="F433" s="71"/>
      <c r="G433" s="71"/>
      <c r="H433" s="71"/>
      <c r="I433" s="72"/>
      <c r="J433" s="71"/>
      <c r="K433" s="71"/>
      <c r="L433" s="71"/>
      <c r="M433" s="71"/>
      <c r="N433" s="71"/>
      <c r="O433" s="71"/>
      <c r="P433" s="71"/>
      <c r="Q433" s="71"/>
      <c r="R433" s="71"/>
      <c r="S433" s="71"/>
      <c r="T433" s="71"/>
      <c r="U433" s="71"/>
      <c r="V433" s="71"/>
      <c r="W433" s="71"/>
      <c r="X433" s="71"/>
      <c r="Y433" s="71"/>
      <c r="Z433" s="71"/>
    </row>
    <row r="434" spans="1:26" ht="14.25" customHeight="1">
      <c r="A434" s="71"/>
      <c r="B434" s="71"/>
      <c r="C434" s="71"/>
      <c r="D434" s="71"/>
      <c r="E434" s="72"/>
      <c r="F434" s="71"/>
      <c r="G434" s="71"/>
      <c r="H434" s="71"/>
      <c r="I434" s="72"/>
      <c r="J434" s="71"/>
      <c r="K434" s="71"/>
      <c r="L434" s="71"/>
      <c r="M434" s="71"/>
      <c r="N434" s="71"/>
      <c r="O434" s="71"/>
      <c r="P434" s="71"/>
      <c r="Q434" s="71"/>
      <c r="R434" s="71"/>
      <c r="S434" s="71"/>
      <c r="T434" s="71"/>
      <c r="U434" s="71"/>
      <c r="V434" s="71"/>
      <c r="W434" s="71"/>
      <c r="X434" s="71"/>
      <c r="Y434" s="71"/>
      <c r="Z434" s="71"/>
    </row>
    <row r="435" spans="1:26" ht="14.25" customHeight="1">
      <c r="A435" s="71"/>
      <c r="B435" s="71"/>
      <c r="C435" s="71"/>
      <c r="D435" s="71"/>
      <c r="E435" s="72"/>
      <c r="F435" s="71"/>
      <c r="G435" s="71"/>
      <c r="H435" s="71"/>
      <c r="I435" s="72"/>
      <c r="J435" s="71"/>
      <c r="K435" s="71"/>
      <c r="L435" s="71"/>
      <c r="M435" s="71"/>
      <c r="N435" s="71"/>
      <c r="O435" s="71"/>
      <c r="P435" s="71"/>
      <c r="Q435" s="71"/>
      <c r="R435" s="71"/>
      <c r="S435" s="71"/>
      <c r="T435" s="71"/>
      <c r="U435" s="71"/>
      <c r="V435" s="71"/>
      <c r="W435" s="71"/>
      <c r="X435" s="71"/>
      <c r="Y435" s="71"/>
      <c r="Z435" s="71"/>
    </row>
    <row r="436" spans="1:26" ht="14.25" customHeight="1">
      <c r="A436" s="71"/>
      <c r="B436" s="71"/>
      <c r="C436" s="71"/>
      <c r="D436" s="71"/>
      <c r="E436" s="72"/>
      <c r="F436" s="71"/>
      <c r="G436" s="71"/>
      <c r="H436" s="71"/>
      <c r="I436" s="72"/>
      <c r="J436" s="71"/>
      <c r="K436" s="71"/>
      <c r="L436" s="71"/>
      <c r="M436" s="71"/>
      <c r="N436" s="71"/>
      <c r="O436" s="71"/>
      <c r="P436" s="71"/>
      <c r="Q436" s="71"/>
      <c r="R436" s="71"/>
      <c r="S436" s="71"/>
      <c r="T436" s="71"/>
      <c r="U436" s="71"/>
      <c r="V436" s="71"/>
      <c r="W436" s="71"/>
      <c r="X436" s="71"/>
      <c r="Y436" s="71"/>
      <c r="Z436" s="71"/>
    </row>
    <row r="437" spans="1:26" ht="14.25" customHeight="1">
      <c r="A437" s="71"/>
      <c r="B437" s="71"/>
      <c r="C437" s="71"/>
      <c r="D437" s="71"/>
      <c r="E437" s="72"/>
      <c r="F437" s="71"/>
      <c r="G437" s="71"/>
      <c r="H437" s="71"/>
      <c r="I437" s="72"/>
      <c r="J437" s="71"/>
      <c r="K437" s="71"/>
      <c r="L437" s="71"/>
      <c r="M437" s="71"/>
      <c r="N437" s="71"/>
      <c r="O437" s="71"/>
      <c r="P437" s="71"/>
      <c r="Q437" s="71"/>
      <c r="R437" s="71"/>
      <c r="S437" s="71"/>
      <c r="T437" s="71"/>
      <c r="U437" s="71"/>
      <c r="V437" s="71"/>
      <c r="W437" s="71"/>
      <c r="X437" s="71"/>
      <c r="Y437" s="71"/>
      <c r="Z437" s="71"/>
    </row>
    <row r="438" spans="1:26" ht="14.25" customHeight="1">
      <c r="A438" s="71"/>
      <c r="B438" s="71"/>
      <c r="C438" s="71"/>
      <c r="D438" s="71"/>
      <c r="E438" s="72"/>
      <c r="F438" s="71"/>
      <c r="G438" s="71"/>
      <c r="H438" s="71"/>
      <c r="I438" s="72"/>
      <c r="J438" s="71"/>
      <c r="K438" s="71"/>
      <c r="L438" s="71"/>
      <c r="M438" s="71"/>
      <c r="N438" s="71"/>
      <c r="O438" s="71"/>
      <c r="P438" s="71"/>
      <c r="Q438" s="71"/>
      <c r="R438" s="71"/>
      <c r="S438" s="71"/>
      <c r="T438" s="71"/>
      <c r="U438" s="71"/>
      <c r="V438" s="71"/>
      <c r="W438" s="71"/>
      <c r="X438" s="71"/>
      <c r="Y438" s="71"/>
      <c r="Z438" s="71"/>
    </row>
    <row r="439" spans="1:26" ht="14.25" customHeight="1">
      <c r="A439" s="71"/>
      <c r="B439" s="71"/>
      <c r="C439" s="71"/>
      <c r="D439" s="71"/>
      <c r="E439" s="72"/>
      <c r="F439" s="71"/>
      <c r="G439" s="71"/>
      <c r="H439" s="71"/>
      <c r="I439" s="72"/>
      <c r="J439" s="71"/>
      <c r="K439" s="71"/>
      <c r="L439" s="71"/>
      <c r="M439" s="71"/>
      <c r="N439" s="71"/>
      <c r="O439" s="71"/>
      <c r="P439" s="71"/>
      <c r="Q439" s="71"/>
      <c r="R439" s="71"/>
      <c r="S439" s="71"/>
      <c r="T439" s="71"/>
      <c r="U439" s="71"/>
      <c r="V439" s="71"/>
      <c r="W439" s="71"/>
      <c r="X439" s="71"/>
      <c r="Y439" s="71"/>
      <c r="Z439" s="71"/>
    </row>
    <row r="440" spans="1:26" ht="14.25" customHeight="1">
      <c r="A440" s="71"/>
      <c r="B440" s="71"/>
      <c r="C440" s="71"/>
      <c r="D440" s="71"/>
      <c r="E440" s="72"/>
      <c r="F440" s="71"/>
      <c r="G440" s="71"/>
      <c r="H440" s="71"/>
      <c r="I440" s="72"/>
      <c r="J440" s="71"/>
      <c r="K440" s="71"/>
      <c r="L440" s="71"/>
      <c r="M440" s="71"/>
      <c r="N440" s="71"/>
      <c r="O440" s="71"/>
      <c r="P440" s="71"/>
      <c r="Q440" s="71"/>
      <c r="R440" s="71"/>
      <c r="S440" s="71"/>
      <c r="T440" s="71"/>
      <c r="U440" s="71"/>
      <c r="V440" s="71"/>
      <c r="W440" s="71"/>
      <c r="X440" s="71"/>
      <c r="Y440" s="71"/>
      <c r="Z440" s="71"/>
    </row>
    <row r="441" spans="1:26" ht="14.25" customHeight="1">
      <c r="A441" s="71"/>
      <c r="B441" s="71"/>
      <c r="C441" s="71"/>
      <c r="D441" s="71"/>
      <c r="E441" s="72"/>
      <c r="F441" s="71"/>
      <c r="G441" s="71"/>
      <c r="H441" s="71"/>
      <c r="I441" s="72"/>
      <c r="J441" s="71"/>
      <c r="K441" s="71"/>
      <c r="L441" s="71"/>
      <c r="M441" s="71"/>
      <c r="N441" s="71"/>
      <c r="O441" s="71"/>
      <c r="P441" s="71"/>
      <c r="Q441" s="71"/>
      <c r="R441" s="71"/>
      <c r="S441" s="71"/>
      <c r="T441" s="71"/>
      <c r="U441" s="71"/>
      <c r="V441" s="71"/>
      <c r="W441" s="71"/>
      <c r="X441" s="71"/>
      <c r="Y441" s="71"/>
      <c r="Z441" s="71"/>
    </row>
    <row r="442" spans="1:26" ht="14.25" customHeight="1">
      <c r="A442" s="71"/>
      <c r="B442" s="71"/>
      <c r="C442" s="71"/>
      <c r="D442" s="71"/>
      <c r="E442" s="71"/>
      <c r="F442" s="71"/>
      <c r="G442" s="71"/>
      <c r="H442" s="71"/>
      <c r="I442" s="71"/>
      <c r="J442" s="71"/>
      <c r="K442" s="71"/>
      <c r="L442" s="71"/>
      <c r="M442" s="71"/>
      <c r="N442" s="71"/>
      <c r="O442" s="71"/>
      <c r="P442" s="71"/>
      <c r="Q442" s="71"/>
      <c r="R442" s="71"/>
      <c r="S442" s="71"/>
      <c r="T442" s="71"/>
      <c r="U442" s="71"/>
      <c r="V442" s="71"/>
      <c r="W442" s="71"/>
      <c r="X442" s="71"/>
      <c r="Y442" s="71"/>
      <c r="Z442" s="71"/>
    </row>
    <row r="443" spans="1:26" ht="14.25" customHeight="1">
      <c r="A443" s="71"/>
      <c r="B443" s="71"/>
      <c r="C443" s="71"/>
      <c r="D443" s="71"/>
      <c r="E443" s="71"/>
      <c r="F443" s="71"/>
      <c r="G443" s="71"/>
      <c r="H443" s="71"/>
      <c r="I443" s="71"/>
      <c r="J443" s="71"/>
      <c r="K443" s="71"/>
      <c r="L443" s="71"/>
      <c r="M443" s="71"/>
      <c r="N443" s="71"/>
      <c r="O443" s="71"/>
      <c r="P443" s="71"/>
      <c r="Q443" s="71"/>
      <c r="R443" s="71"/>
      <c r="S443" s="71"/>
      <c r="T443" s="71"/>
      <c r="U443" s="71"/>
      <c r="V443" s="71"/>
      <c r="W443" s="71"/>
      <c r="X443" s="71"/>
      <c r="Y443" s="71"/>
      <c r="Z443" s="71"/>
    </row>
    <row r="444" spans="1:26" ht="14.25" customHeight="1">
      <c r="A444" s="71"/>
      <c r="B444" s="71"/>
      <c r="C444" s="71"/>
      <c r="D444" s="71"/>
      <c r="E444" s="71"/>
      <c r="F444" s="71"/>
      <c r="G444" s="71"/>
      <c r="H444" s="71"/>
      <c r="I444" s="71"/>
      <c r="J444" s="71"/>
      <c r="K444" s="71"/>
      <c r="L444" s="71"/>
      <c r="M444" s="71"/>
      <c r="N444" s="71"/>
      <c r="O444" s="71"/>
      <c r="P444" s="71"/>
      <c r="Q444" s="71"/>
      <c r="R444" s="71"/>
      <c r="S444" s="71"/>
      <c r="T444" s="71"/>
      <c r="U444" s="71"/>
      <c r="V444" s="71"/>
      <c r="W444" s="71"/>
      <c r="X444" s="71"/>
      <c r="Y444" s="71"/>
      <c r="Z444" s="71"/>
    </row>
    <row r="445" spans="1:26" ht="14.25" customHeight="1">
      <c r="A445" s="71"/>
      <c r="B445" s="71"/>
      <c r="C445" s="71"/>
      <c r="D445" s="71"/>
      <c r="E445" s="71"/>
      <c r="F445" s="71"/>
      <c r="G445" s="71"/>
      <c r="H445" s="71"/>
      <c r="I445" s="71"/>
      <c r="J445" s="71"/>
      <c r="K445" s="71"/>
      <c r="L445" s="71"/>
      <c r="M445" s="71"/>
      <c r="N445" s="71"/>
      <c r="O445" s="71"/>
      <c r="P445" s="71"/>
      <c r="Q445" s="71"/>
      <c r="R445" s="71"/>
      <c r="S445" s="71"/>
      <c r="T445" s="71"/>
      <c r="U445" s="71"/>
      <c r="V445" s="71"/>
      <c r="W445" s="71"/>
      <c r="X445" s="71"/>
      <c r="Y445" s="71"/>
      <c r="Z445" s="71"/>
    </row>
    <row r="446" spans="1:26" ht="14.25" customHeight="1">
      <c r="A446" s="71"/>
      <c r="B446" s="71"/>
      <c r="C446" s="71"/>
      <c r="D446" s="71"/>
      <c r="E446" s="71"/>
      <c r="F446" s="71"/>
      <c r="G446" s="71"/>
      <c r="H446" s="71"/>
      <c r="I446" s="71"/>
      <c r="J446" s="71"/>
      <c r="K446" s="71"/>
      <c r="L446" s="71"/>
      <c r="M446" s="71"/>
      <c r="N446" s="71"/>
      <c r="O446" s="71"/>
      <c r="P446" s="71"/>
      <c r="Q446" s="71"/>
      <c r="R446" s="71"/>
      <c r="S446" s="71"/>
      <c r="T446" s="71"/>
      <c r="U446" s="71"/>
      <c r="V446" s="71"/>
      <c r="W446" s="71"/>
      <c r="X446" s="71"/>
      <c r="Y446" s="71"/>
      <c r="Z446" s="71"/>
    </row>
    <row r="447" spans="1:26" ht="14.25" customHeight="1">
      <c r="A447" s="71"/>
      <c r="B447" s="71"/>
      <c r="C447" s="71"/>
      <c r="D447" s="71"/>
      <c r="E447" s="71"/>
      <c r="F447" s="71"/>
      <c r="G447" s="71"/>
      <c r="H447" s="71"/>
      <c r="I447" s="71"/>
      <c r="J447" s="71"/>
      <c r="K447" s="71"/>
      <c r="L447" s="71"/>
      <c r="M447" s="71"/>
      <c r="N447" s="71"/>
      <c r="O447" s="71"/>
      <c r="P447" s="71"/>
      <c r="Q447" s="71"/>
      <c r="R447" s="71"/>
      <c r="S447" s="71"/>
      <c r="T447" s="71"/>
      <c r="U447" s="71"/>
      <c r="V447" s="71"/>
      <c r="W447" s="71"/>
      <c r="X447" s="71"/>
      <c r="Y447" s="71"/>
      <c r="Z447" s="71"/>
    </row>
    <row r="448" spans="1:26" ht="14.25" customHeight="1">
      <c r="A448" s="71"/>
      <c r="B448" s="71"/>
      <c r="C448" s="71"/>
      <c r="D448" s="71"/>
      <c r="E448" s="71"/>
      <c r="F448" s="71"/>
      <c r="G448" s="71"/>
      <c r="H448" s="71"/>
      <c r="I448" s="71"/>
      <c r="J448" s="71"/>
      <c r="K448" s="71"/>
      <c r="L448" s="71"/>
      <c r="M448" s="71"/>
      <c r="N448" s="71"/>
      <c r="O448" s="71"/>
      <c r="P448" s="71"/>
      <c r="Q448" s="71"/>
      <c r="R448" s="71"/>
      <c r="S448" s="71"/>
      <c r="T448" s="71"/>
      <c r="U448" s="71"/>
      <c r="V448" s="71"/>
      <c r="W448" s="71"/>
      <c r="X448" s="71"/>
      <c r="Y448" s="71"/>
      <c r="Z448" s="71"/>
    </row>
    <row r="449" spans="1:26" ht="14.25" customHeight="1">
      <c r="A449" s="71"/>
      <c r="B449" s="71"/>
      <c r="C449" s="71"/>
      <c r="D449" s="71"/>
      <c r="E449" s="71"/>
      <c r="F449" s="71"/>
      <c r="G449" s="71"/>
      <c r="H449" s="71"/>
      <c r="I449" s="71"/>
      <c r="J449" s="71"/>
      <c r="K449" s="71"/>
      <c r="L449" s="71"/>
      <c r="M449" s="71"/>
      <c r="N449" s="71"/>
      <c r="O449" s="71"/>
      <c r="P449" s="71"/>
      <c r="Q449" s="71"/>
      <c r="R449" s="71"/>
      <c r="S449" s="71"/>
      <c r="T449" s="71"/>
      <c r="U449" s="71"/>
      <c r="V449" s="71"/>
      <c r="W449" s="71"/>
      <c r="X449" s="71"/>
      <c r="Y449" s="71"/>
      <c r="Z449" s="71"/>
    </row>
    <row r="450" spans="1:26" ht="14.25" customHeight="1">
      <c r="A450" s="71"/>
      <c r="B450" s="71"/>
      <c r="C450" s="71"/>
      <c r="D450" s="71"/>
      <c r="E450" s="71"/>
      <c r="F450" s="71"/>
      <c r="G450" s="71"/>
      <c r="H450" s="71"/>
      <c r="I450" s="71"/>
      <c r="J450" s="71"/>
      <c r="K450" s="71"/>
      <c r="L450" s="71"/>
      <c r="M450" s="71"/>
      <c r="N450" s="71"/>
      <c r="O450" s="71"/>
      <c r="P450" s="71"/>
      <c r="Q450" s="71"/>
      <c r="R450" s="71"/>
      <c r="S450" s="71"/>
      <c r="T450" s="71"/>
      <c r="U450" s="71"/>
      <c r="V450" s="71"/>
      <c r="W450" s="71"/>
      <c r="X450" s="71"/>
      <c r="Y450" s="71"/>
      <c r="Z450" s="71"/>
    </row>
    <row r="451" spans="1:26" ht="14.25" customHeight="1">
      <c r="A451" s="71"/>
      <c r="B451" s="71"/>
      <c r="C451" s="71"/>
      <c r="D451" s="71"/>
      <c r="E451" s="71"/>
      <c r="F451" s="71"/>
      <c r="G451" s="71"/>
      <c r="H451" s="71"/>
      <c r="I451" s="71"/>
      <c r="J451" s="71"/>
      <c r="K451" s="71"/>
      <c r="L451" s="71"/>
      <c r="M451" s="71"/>
      <c r="N451" s="71"/>
      <c r="O451" s="71"/>
      <c r="P451" s="71"/>
      <c r="Q451" s="71"/>
      <c r="R451" s="71"/>
      <c r="S451" s="71"/>
      <c r="T451" s="71"/>
      <c r="U451" s="71"/>
      <c r="V451" s="71"/>
      <c r="W451" s="71"/>
      <c r="X451" s="71"/>
      <c r="Y451" s="71"/>
      <c r="Z451" s="71"/>
    </row>
    <row r="452" spans="1:26" ht="14.25" customHeight="1">
      <c r="A452" s="71"/>
      <c r="B452" s="71"/>
      <c r="C452" s="71"/>
      <c r="D452" s="71"/>
      <c r="E452" s="71"/>
      <c r="F452" s="71"/>
      <c r="G452" s="71"/>
      <c r="H452" s="71"/>
      <c r="I452" s="71"/>
      <c r="J452" s="71"/>
      <c r="K452" s="71"/>
      <c r="L452" s="71"/>
      <c r="M452" s="71"/>
      <c r="N452" s="71"/>
      <c r="O452" s="71"/>
      <c r="P452" s="71"/>
      <c r="Q452" s="71"/>
      <c r="R452" s="71"/>
      <c r="S452" s="71"/>
      <c r="T452" s="71"/>
      <c r="U452" s="71"/>
      <c r="V452" s="71"/>
      <c r="W452" s="71"/>
      <c r="X452" s="71"/>
      <c r="Y452" s="71"/>
      <c r="Z452" s="71"/>
    </row>
    <row r="453" spans="1:26" ht="14.25" customHeight="1">
      <c r="A453" s="71"/>
      <c r="B453" s="71"/>
      <c r="C453" s="71"/>
      <c r="D453" s="71"/>
      <c r="E453" s="71"/>
      <c r="F453" s="71"/>
      <c r="G453" s="71"/>
      <c r="H453" s="71"/>
      <c r="I453" s="71"/>
      <c r="J453" s="71"/>
      <c r="K453" s="71"/>
      <c r="L453" s="71"/>
      <c r="M453" s="71"/>
      <c r="N453" s="71"/>
      <c r="O453" s="71"/>
      <c r="P453" s="71"/>
      <c r="Q453" s="71"/>
      <c r="R453" s="71"/>
      <c r="S453" s="71"/>
      <c r="T453" s="71"/>
      <c r="U453" s="71"/>
      <c r="V453" s="71"/>
      <c r="W453" s="71"/>
      <c r="X453" s="71"/>
      <c r="Y453" s="71"/>
      <c r="Z453" s="71"/>
    </row>
    <row r="454" spans="1:26" ht="14.25" customHeight="1">
      <c r="A454" s="71"/>
      <c r="B454" s="71"/>
      <c r="C454" s="71"/>
      <c r="D454" s="71"/>
      <c r="E454" s="71"/>
      <c r="F454" s="71"/>
      <c r="G454" s="71"/>
      <c r="H454" s="71"/>
      <c r="I454" s="71"/>
      <c r="J454" s="71"/>
      <c r="K454" s="71"/>
      <c r="L454" s="71"/>
      <c r="M454" s="71"/>
      <c r="N454" s="71"/>
      <c r="O454" s="71"/>
      <c r="P454" s="71"/>
      <c r="Q454" s="71"/>
      <c r="R454" s="71"/>
      <c r="S454" s="71"/>
      <c r="T454" s="71"/>
      <c r="U454" s="71"/>
      <c r="V454" s="71"/>
      <c r="W454" s="71"/>
      <c r="X454" s="71"/>
      <c r="Y454" s="71"/>
      <c r="Z454" s="71"/>
    </row>
    <row r="455" spans="1:26" ht="14.25" customHeight="1">
      <c r="A455" s="71"/>
      <c r="B455" s="71"/>
      <c r="C455" s="71"/>
      <c r="D455" s="71"/>
      <c r="E455" s="71"/>
      <c r="F455" s="71"/>
      <c r="G455" s="71"/>
      <c r="H455" s="71"/>
      <c r="I455" s="71"/>
      <c r="J455" s="71"/>
      <c r="K455" s="71"/>
      <c r="L455" s="71"/>
      <c r="M455" s="71"/>
      <c r="N455" s="71"/>
      <c r="O455" s="71"/>
      <c r="P455" s="71"/>
      <c r="Q455" s="71"/>
      <c r="R455" s="71"/>
      <c r="S455" s="71"/>
      <c r="T455" s="71"/>
      <c r="U455" s="71"/>
      <c r="V455" s="71"/>
      <c r="W455" s="71"/>
      <c r="X455" s="71"/>
      <c r="Y455" s="71"/>
      <c r="Z455" s="71"/>
    </row>
    <row r="456" spans="1:26" ht="14.25" customHeight="1">
      <c r="A456" s="71"/>
      <c r="B456" s="71"/>
      <c r="C456" s="71"/>
      <c r="D456" s="71"/>
      <c r="E456" s="71"/>
      <c r="F456" s="71"/>
      <c r="G456" s="71"/>
      <c r="H456" s="71"/>
      <c r="I456" s="71"/>
      <c r="J456" s="71"/>
      <c r="K456" s="71"/>
      <c r="L456" s="71"/>
      <c r="M456" s="71"/>
      <c r="N456" s="71"/>
      <c r="O456" s="71"/>
      <c r="P456" s="71"/>
      <c r="Q456" s="71"/>
      <c r="R456" s="71"/>
      <c r="S456" s="71"/>
      <c r="T456" s="71"/>
      <c r="U456" s="71"/>
      <c r="V456" s="71"/>
      <c r="W456" s="71"/>
      <c r="X456" s="71"/>
      <c r="Y456" s="71"/>
      <c r="Z456" s="71"/>
    </row>
    <row r="457" spans="1:26" ht="14.25" customHeight="1">
      <c r="A457" s="71"/>
      <c r="B457" s="71"/>
      <c r="C457" s="71"/>
      <c r="D457" s="71"/>
      <c r="E457" s="71"/>
      <c r="F457" s="71"/>
      <c r="G457" s="71"/>
      <c r="H457" s="71"/>
      <c r="I457" s="71"/>
      <c r="J457" s="71"/>
      <c r="K457" s="71"/>
      <c r="L457" s="71"/>
      <c r="M457" s="71"/>
      <c r="N457" s="71"/>
      <c r="O457" s="71"/>
      <c r="P457" s="71"/>
      <c r="Q457" s="71"/>
      <c r="R457" s="71"/>
      <c r="S457" s="71"/>
      <c r="T457" s="71"/>
      <c r="U457" s="71"/>
      <c r="V457" s="71"/>
      <c r="W457" s="71"/>
      <c r="X457" s="71"/>
      <c r="Y457" s="71"/>
      <c r="Z457" s="71"/>
    </row>
    <row r="458" spans="1:26" ht="14.25" customHeight="1">
      <c r="A458" s="71"/>
      <c r="B458" s="71"/>
      <c r="C458" s="71"/>
      <c r="D458" s="71"/>
      <c r="E458" s="71"/>
      <c r="F458" s="71"/>
      <c r="G458" s="71"/>
      <c r="H458" s="71"/>
      <c r="I458" s="71"/>
      <c r="J458" s="71"/>
      <c r="K458" s="71"/>
      <c r="L458" s="71"/>
      <c r="M458" s="71"/>
      <c r="N458" s="71"/>
      <c r="O458" s="71"/>
      <c r="P458" s="71"/>
      <c r="Q458" s="71"/>
      <c r="R458" s="71"/>
      <c r="S458" s="71"/>
      <c r="T458" s="71"/>
      <c r="U458" s="71"/>
      <c r="V458" s="71"/>
      <c r="W458" s="71"/>
      <c r="X458" s="71"/>
      <c r="Y458" s="71"/>
      <c r="Z458" s="71"/>
    </row>
    <row r="459" spans="1:26" ht="14.25" customHeight="1">
      <c r="A459" s="71"/>
      <c r="B459" s="71"/>
      <c r="C459" s="71"/>
      <c r="D459" s="71"/>
      <c r="E459" s="71"/>
      <c r="F459" s="71"/>
      <c r="G459" s="71"/>
      <c r="H459" s="71"/>
      <c r="I459" s="71"/>
      <c r="J459" s="71"/>
      <c r="K459" s="71"/>
      <c r="L459" s="71"/>
      <c r="M459" s="71"/>
      <c r="N459" s="71"/>
      <c r="O459" s="71"/>
      <c r="P459" s="71"/>
      <c r="Q459" s="71"/>
      <c r="R459" s="71"/>
      <c r="S459" s="71"/>
      <c r="T459" s="71"/>
      <c r="U459" s="71"/>
      <c r="V459" s="71"/>
      <c r="W459" s="71"/>
      <c r="X459" s="71"/>
      <c r="Y459" s="71"/>
      <c r="Z459" s="71"/>
    </row>
    <row r="460" spans="1:26" ht="14.25" customHeight="1">
      <c r="A460" s="71"/>
      <c r="B460" s="71"/>
      <c r="C460" s="71"/>
      <c r="D460" s="71"/>
      <c r="E460" s="71"/>
      <c r="F460" s="71"/>
      <c r="G460" s="71"/>
      <c r="H460" s="71"/>
      <c r="I460" s="71"/>
      <c r="J460" s="71"/>
      <c r="K460" s="71"/>
      <c r="L460" s="71"/>
      <c r="M460" s="71"/>
      <c r="N460" s="71"/>
      <c r="O460" s="71"/>
      <c r="P460" s="71"/>
      <c r="Q460" s="71"/>
      <c r="R460" s="71"/>
      <c r="S460" s="71"/>
      <c r="T460" s="71"/>
      <c r="U460" s="71"/>
      <c r="V460" s="71"/>
      <c r="W460" s="71"/>
      <c r="X460" s="71"/>
      <c r="Y460" s="71"/>
      <c r="Z460" s="71"/>
    </row>
    <row r="461" spans="1:26" ht="14.25" customHeight="1">
      <c r="A461" s="71"/>
      <c r="B461" s="71"/>
      <c r="C461" s="71"/>
      <c r="D461" s="71"/>
      <c r="E461" s="71"/>
      <c r="F461" s="71"/>
      <c r="G461" s="71"/>
      <c r="H461" s="71"/>
      <c r="I461" s="71"/>
      <c r="J461" s="71"/>
      <c r="K461" s="71"/>
      <c r="L461" s="71"/>
      <c r="M461" s="71"/>
      <c r="N461" s="71"/>
      <c r="O461" s="71"/>
      <c r="P461" s="71"/>
      <c r="Q461" s="71"/>
      <c r="R461" s="71"/>
      <c r="S461" s="71"/>
      <c r="T461" s="71"/>
      <c r="U461" s="71"/>
      <c r="V461" s="71"/>
      <c r="W461" s="71"/>
      <c r="X461" s="71"/>
      <c r="Y461" s="71"/>
      <c r="Z461" s="71"/>
    </row>
    <row r="462" spans="1:26" ht="14.25" customHeight="1">
      <c r="A462" s="71"/>
      <c r="B462" s="71"/>
      <c r="C462" s="71"/>
      <c r="D462" s="71"/>
      <c r="E462" s="71"/>
      <c r="F462" s="71"/>
      <c r="G462" s="71"/>
      <c r="H462" s="71"/>
      <c r="I462" s="71"/>
      <c r="J462" s="71"/>
      <c r="K462" s="71"/>
      <c r="L462" s="71"/>
      <c r="M462" s="71"/>
      <c r="N462" s="71"/>
      <c r="O462" s="71"/>
      <c r="P462" s="71"/>
      <c r="Q462" s="71"/>
      <c r="R462" s="71"/>
      <c r="S462" s="71"/>
      <c r="T462" s="71"/>
      <c r="U462" s="71"/>
      <c r="V462" s="71"/>
      <c r="W462" s="71"/>
      <c r="X462" s="71"/>
      <c r="Y462" s="71"/>
      <c r="Z462" s="71"/>
    </row>
    <row r="463" spans="1:26" ht="14.25" customHeight="1">
      <c r="A463" s="71"/>
      <c r="B463" s="71"/>
      <c r="C463" s="71"/>
      <c r="D463" s="71"/>
      <c r="E463" s="71"/>
      <c r="F463" s="71"/>
      <c r="G463" s="71"/>
      <c r="H463" s="71"/>
      <c r="I463" s="71"/>
      <c r="J463" s="71"/>
      <c r="K463" s="71"/>
      <c r="L463" s="71"/>
      <c r="M463" s="71"/>
      <c r="N463" s="71"/>
      <c r="O463" s="71"/>
      <c r="P463" s="71"/>
      <c r="Q463" s="71"/>
      <c r="R463" s="71"/>
      <c r="S463" s="71"/>
      <c r="T463" s="71"/>
      <c r="U463" s="71"/>
      <c r="V463" s="71"/>
      <c r="W463" s="71"/>
      <c r="X463" s="71"/>
      <c r="Y463" s="71"/>
      <c r="Z463" s="71"/>
    </row>
    <row r="464" spans="1:26" ht="14.25" customHeight="1">
      <c r="A464" s="71"/>
      <c r="B464" s="71"/>
      <c r="C464" s="71"/>
      <c r="D464" s="71"/>
      <c r="E464" s="71"/>
      <c r="F464" s="71"/>
      <c r="G464" s="71"/>
      <c r="H464" s="71"/>
      <c r="I464" s="71"/>
      <c r="J464" s="71"/>
      <c r="K464" s="71"/>
      <c r="L464" s="71"/>
      <c r="M464" s="71"/>
      <c r="N464" s="71"/>
      <c r="O464" s="71"/>
      <c r="P464" s="71"/>
      <c r="Q464" s="71"/>
      <c r="R464" s="71"/>
      <c r="S464" s="71"/>
      <c r="T464" s="71"/>
      <c r="U464" s="71"/>
      <c r="V464" s="71"/>
      <c r="W464" s="71"/>
      <c r="X464" s="71"/>
      <c r="Y464" s="71"/>
      <c r="Z464" s="71"/>
    </row>
    <row r="465" spans="1:26" ht="14.25" customHeight="1">
      <c r="A465" s="71"/>
      <c r="B465" s="71"/>
      <c r="C465" s="71"/>
      <c r="D465" s="71"/>
      <c r="E465" s="71"/>
      <c r="F465" s="71"/>
      <c r="G465" s="71"/>
      <c r="H465" s="71"/>
      <c r="I465" s="71"/>
      <c r="J465" s="71"/>
      <c r="K465" s="71"/>
      <c r="L465" s="71"/>
      <c r="M465" s="71"/>
      <c r="N465" s="71"/>
      <c r="O465" s="71"/>
      <c r="P465" s="71"/>
      <c r="Q465" s="71"/>
      <c r="R465" s="71"/>
      <c r="S465" s="71"/>
      <c r="T465" s="71"/>
      <c r="U465" s="71"/>
      <c r="V465" s="71"/>
      <c r="W465" s="71"/>
      <c r="X465" s="71"/>
      <c r="Y465" s="71"/>
      <c r="Z465" s="71"/>
    </row>
    <row r="466" spans="1:26" ht="14.25" customHeight="1">
      <c r="A466" s="71"/>
      <c r="B466" s="71"/>
      <c r="C466" s="71"/>
      <c r="D466" s="71"/>
      <c r="E466" s="71"/>
      <c r="F466" s="71"/>
      <c r="G466" s="71"/>
      <c r="H466" s="71"/>
      <c r="I466" s="71"/>
      <c r="J466" s="71"/>
      <c r="K466" s="71"/>
      <c r="L466" s="71"/>
      <c r="M466" s="71"/>
      <c r="N466" s="71"/>
      <c r="O466" s="71"/>
      <c r="P466" s="71"/>
      <c r="Q466" s="71"/>
      <c r="R466" s="71"/>
      <c r="S466" s="71"/>
      <c r="T466" s="71"/>
      <c r="U466" s="71"/>
      <c r="V466" s="71"/>
      <c r="W466" s="71"/>
      <c r="X466" s="71"/>
      <c r="Y466" s="71"/>
      <c r="Z466" s="71"/>
    </row>
    <row r="467" spans="1:26" ht="14.25" customHeight="1">
      <c r="A467" s="71"/>
      <c r="B467" s="71"/>
      <c r="C467" s="71"/>
      <c r="D467" s="71"/>
      <c r="E467" s="71"/>
      <c r="F467" s="71"/>
      <c r="G467" s="71"/>
      <c r="H467" s="71"/>
      <c r="I467" s="71"/>
      <c r="J467" s="71"/>
      <c r="K467" s="71"/>
      <c r="L467" s="71"/>
      <c r="M467" s="71"/>
      <c r="N467" s="71"/>
      <c r="O467" s="71"/>
      <c r="P467" s="71"/>
      <c r="Q467" s="71"/>
      <c r="R467" s="71"/>
      <c r="S467" s="71"/>
      <c r="T467" s="71"/>
      <c r="U467" s="71"/>
      <c r="V467" s="71"/>
      <c r="W467" s="71"/>
      <c r="X467" s="71"/>
      <c r="Y467" s="71"/>
      <c r="Z467" s="71"/>
    </row>
    <row r="468" spans="1:26" ht="14.25" customHeight="1">
      <c r="A468" s="71"/>
      <c r="B468" s="71"/>
      <c r="C468" s="71"/>
      <c r="D468" s="71"/>
      <c r="E468" s="71"/>
      <c r="F468" s="71"/>
      <c r="G468" s="71"/>
      <c r="H468" s="71"/>
      <c r="I468" s="71"/>
      <c r="J468" s="71"/>
      <c r="K468" s="71"/>
      <c r="L468" s="71"/>
      <c r="M468" s="71"/>
      <c r="N468" s="71"/>
      <c r="O468" s="71"/>
      <c r="P468" s="71"/>
      <c r="Q468" s="71"/>
      <c r="R468" s="71"/>
      <c r="S468" s="71"/>
      <c r="T468" s="71"/>
      <c r="U468" s="71"/>
      <c r="V468" s="71"/>
      <c r="W468" s="71"/>
      <c r="X468" s="71"/>
      <c r="Y468" s="71"/>
      <c r="Z468" s="71"/>
    </row>
    <row r="469" spans="1:26" ht="14.25" customHeight="1">
      <c r="A469" s="71"/>
      <c r="B469" s="71"/>
      <c r="C469" s="71"/>
      <c r="D469" s="71"/>
      <c r="E469" s="71"/>
      <c r="F469" s="71"/>
      <c r="G469" s="71"/>
      <c r="H469" s="71"/>
      <c r="I469" s="71"/>
      <c r="J469" s="71"/>
      <c r="K469" s="71"/>
      <c r="L469" s="71"/>
      <c r="M469" s="71"/>
      <c r="N469" s="71"/>
      <c r="O469" s="71"/>
      <c r="P469" s="71"/>
      <c r="Q469" s="71"/>
      <c r="R469" s="71"/>
      <c r="S469" s="71"/>
      <c r="T469" s="71"/>
      <c r="U469" s="71"/>
      <c r="V469" s="71"/>
      <c r="W469" s="71"/>
      <c r="X469" s="71"/>
      <c r="Y469" s="71"/>
      <c r="Z469" s="71"/>
    </row>
    <row r="470" spans="1:26" ht="14.25" customHeight="1">
      <c r="A470" s="71"/>
      <c r="B470" s="71"/>
      <c r="C470" s="71"/>
      <c r="D470" s="71"/>
      <c r="E470" s="71"/>
      <c r="F470" s="71"/>
      <c r="G470" s="71"/>
      <c r="H470" s="71"/>
      <c r="I470" s="71"/>
      <c r="J470" s="71"/>
      <c r="K470" s="71"/>
      <c r="L470" s="71"/>
      <c r="M470" s="71"/>
      <c r="N470" s="71"/>
      <c r="O470" s="71"/>
      <c r="P470" s="71"/>
      <c r="Q470" s="71"/>
      <c r="R470" s="71"/>
      <c r="S470" s="71"/>
      <c r="T470" s="71"/>
      <c r="U470" s="71"/>
      <c r="V470" s="71"/>
      <c r="W470" s="71"/>
      <c r="X470" s="71"/>
      <c r="Y470" s="71"/>
      <c r="Z470" s="71"/>
    </row>
    <row r="471" spans="1:26" ht="14.25" customHeight="1">
      <c r="A471" s="71"/>
      <c r="B471" s="71"/>
      <c r="C471" s="71"/>
      <c r="D471" s="71"/>
      <c r="E471" s="71"/>
      <c r="F471" s="71"/>
      <c r="G471" s="71"/>
      <c r="H471" s="71"/>
      <c r="I471" s="71"/>
      <c r="J471" s="71"/>
      <c r="K471" s="71"/>
      <c r="L471" s="71"/>
      <c r="M471" s="71"/>
      <c r="N471" s="71"/>
      <c r="O471" s="71"/>
      <c r="P471" s="71"/>
      <c r="Q471" s="71"/>
      <c r="R471" s="71"/>
      <c r="S471" s="71"/>
      <c r="T471" s="71"/>
      <c r="U471" s="71"/>
      <c r="V471" s="71"/>
      <c r="W471" s="71"/>
      <c r="X471" s="71"/>
      <c r="Y471" s="71"/>
      <c r="Z471" s="71"/>
    </row>
    <row r="472" spans="1:26" ht="14.25" customHeight="1">
      <c r="A472" s="71"/>
      <c r="B472" s="71"/>
      <c r="C472" s="71"/>
      <c r="D472" s="71"/>
      <c r="E472" s="71"/>
      <c r="F472" s="71"/>
      <c r="G472" s="71"/>
      <c r="H472" s="71"/>
      <c r="I472" s="71"/>
      <c r="J472" s="71"/>
      <c r="K472" s="71"/>
      <c r="L472" s="71"/>
      <c r="M472" s="71"/>
      <c r="N472" s="71"/>
      <c r="O472" s="71"/>
      <c r="P472" s="71"/>
      <c r="Q472" s="71"/>
      <c r="R472" s="71"/>
      <c r="S472" s="71"/>
      <c r="T472" s="71"/>
      <c r="U472" s="71"/>
      <c r="V472" s="71"/>
      <c r="W472" s="71"/>
      <c r="X472" s="71"/>
      <c r="Y472" s="71"/>
      <c r="Z472" s="71"/>
    </row>
    <row r="473" spans="1:26" ht="14.25" customHeight="1">
      <c r="A473" s="71"/>
      <c r="B473" s="71"/>
      <c r="C473" s="71"/>
      <c r="D473" s="71"/>
      <c r="E473" s="71"/>
      <c r="F473" s="71"/>
      <c r="G473" s="71"/>
      <c r="H473" s="71"/>
      <c r="I473" s="71"/>
      <c r="J473" s="71"/>
      <c r="K473" s="71"/>
      <c r="L473" s="71"/>
      <c r="M473" s="71"/>
      <c r="N473" s="71"/>
      <c r="O473" s="71"/>
      <c r="P473" s="71"/>
      <c r="Q473" s="71"/>
      <c r="R473" s="71"/>
      <c r="S473" s="71"/>
      <c r="T473" s="71"/>
      <c r="U473" s="71"/>
      <c r="V473" s="71"/>
      <c r="W473" s="71"/>
      <c r="X473" s="71"/>
      <c r="Y473" s="71"/>
      <c r="Z473" s="71"/>
    </row>
    <row r="474" spans="1:26" ht="14.25" customHeight="1">
      <c r="A474" s="71"/>
      <c r="B474" s="71"/>
      <c r="C474" s="71"/>
      <c r="D474" s="71"/>
      <c r="E474" s="71"/>
      <c r="F474" s="71"/>
      <c r="G474" s="71"/>
      <c r="H474" s="71"/>
      <c r="I474" s="71"/>
      <c r="J474" s="71"/>
      <c r="K474" s="71"/>
      <c r="L474" s="71"/>
      <c r="M474" s="71"/>
      <c r="N474" s="71"/>
      <c r="O474" s="71"/>
      <c r="P474" s="71"/>
      <c r="Q474" s="71"/>
      <c r="R474" s="71"/>
      <c r="S474" s="71"/>
      <c r="T474" s="71"/>
      <c r="U474" s="71"/>
      <c r="V474" s="71"/>
      <c r="W474" s="71"/>
      <c r="X474" s="71"/>
      <c r="Y474" s="71"/>
      <c r="Z474" s="71"/>
    </row>
    <row r="475" spans="1:26" ht="14.25" customHeight="1">
      <c r="A475" s="71"/>
      <c r="B475" s="71"/>
      <c r="C475" s="71"/>
      <c r="D475" s="71"/>
      <c r="E475" s="71"/>
      <c r="F475" s="71"/>
      <c r="G475" s="71"/>
      <c r="H475" s="71"/>
      <c r="I475" s="71"/>
      <c r="J475" s="71"/>
      <c r="K475" s="71"/>
      <c r="L475" s="71"/>
      <c r="M475" s="71"/>
      <c r="N475" s="71"/>
      <c r="O475" s="71"/>
      <c r="P475" s="71"/>
      <c r="Q475" s="71"/>
      <c r="R475" s="71"/>
      <c r="S475" s="71"/>
      <c r="T475" s="71"/>
      <c r="U475" s="71"/>
      <c r="V475" s="71"/>
      <c r="W475" s="71"/>
      <c r="X475" s="71"/>
      <c r="Y475" s="71"/>
      <c r="Z475" s="71"/>
    </row>
    <row r="476" spans="1:26" ht="14.25" customHeight="1">
      <c r="A476" s="71"/>
      <c r="B476" s="71"/>
      <c r="C476" s="71"/>
      <c r="D476" s="71"/>
      <c r="E476" s="71"/>
      <c r="F476" s="71"/>
      <c r="G476" s="71"/>
      <c r="H476" s="71"/>
      <c r="I476" s="71"/>
      <c r="J476" s="71"/>
      <c r="K476" s="71"/>
      <c r="L476" s="71"/>
      <c r="M476" s="71"/>
      <c r="N476" s="71"/>
      <c r="O476" s="71"/>
      <c r="P476" s="71"/>
      <c r="Q476" s="71"/>
      <c r="R476" s="71"/>
      <c r="S476" s="71"/>
      <c r="T476" s="71"/>
      <c r="U476" s="71"/>
      <c r="V476" s="71"/>
      <c r="W476" s="71"/>
      <c r="X476" s="71"/>
      <c r="Y476" s="71"/>
      <c r="Z476" s="71"/>
    </row>
    <row r="477" spans="1:26" ht="14.25" customHeight="1">
      <c r="A477" s="71"/>
      <c r="B477" s="71"/>
      <c r="C477" s="71"/>
      <c r="D477" s="71"/>
      <c r="E477" s="71"/>
      <c r="F477" s="71"/>
      <c r="G477" s="71"/>
      <c r="H477" s="71"/>
      <c r="I477" s="71"/>
      <c r="J477" s="71"/>
      <c r="K477" s="71"/>
      <c r="L477" s="71"/>
      <c r="M477" s="71"/>
      <c r="N477" s="71"/>
      <c r="O477" s="71"/>
      <c r="P477" s="71"/>
      <c r="Q477" s="71"/>
      <c r="R477" s="71"/>
      <c r="S477" s="71"/>
      <c r="T477" s="71"/>
      <c r="U477" s="71"/>
      <c r="V477" s="71"/>
      <c r="W477" s="71"/>
      <c r="X477" s="71"/>
      <c r="Y477" s="71"/>
      <c r="Z477" s="71"/>
    </row>
    <row r="478" spans="1:26" ht="14.25" customHeight="1">
      <c r="A478" s="71"/>
      <c r="B478" s="71"/>
      <c r="C478" s="71"/>
      <c r="D478" s="71"/>
      <c r="E478" s="71"/>
      <c r="F478" s="71"/>
      <c r="G478" s="71"/>
      <c r="H478" s="71"/>
      <c r="I478" s="71"/>
      <c r="J478" s="71"/>
      <c r="K478" s="71"/>
      <c r="L478" s="71"/>
      <c r="M478" s="71"/>
      <c r="N478" s="71"/>
      <c r="O478" s="71"/>
      <c r="P478" s="71"/>
      <c r="Q478" s="71"/>
      <c r="R478" s="71"/>
      <c r="S478" s="71"/>
      <c r="T478" s="71"/>
      <c r="U478" s="71"/>
      <c r="V478" s="71"/>
      <c r="W478" s="71"/>
      <c r="X478" s="71"/>
      <c r="Y478" s="71"/>
      <c r="Z478" s="71"/>
    </row>
    <row r="479" spans="1:26" ht="14.25" customHeight="1">
      <c r="A479" s="71"/>
      <c r="B479" s="71"/>
      <c r="C479" s="71"/>
      <c r="D479" s="71"/>
      <c r="E479" s="71"/>
      <c r="F479" s="71"/>
      <c r="G479" s="71"/>
      <c r="H479" s="71"/>
      <c r="I479" s="71"/>
      <c r="J479" s="71"/>
      <c r="K479" s="71"/>
      <c r="L479" s="71"/>
      <c r="M479" s="71"/>
      <c r="N479" s="71"/>
      <c r="O479" s="71"/>
      <c r="P479" s="71"/>
      <c r="Q479" s="71"/>
      <c r="R479" s="71"/>
      <c r="S479" s="71"/>
      <c r="T479" s="71"/>
      <c r="U479" s="71"/>
      <c r="V479" s="71"/>
      <c r="W479" s="71"/>
      <c r="X479" s="71"/>
      <c r="Y479" s="71"/>
      <c r="Z479" s="71"/>
    </row>
    <row r="480" spans="1:26" ht="14.25" customHeight="1">
      <c r="A480" s="71"/>
      <c r="B480" s="71"/>
      <c r="C480" s="71"/>
      <c r="D480" s="71"/>
      <c r="E480" s="71"/>
      <c r="F480" s="71"/>
      <c r="G480" s="71"/>
      <c r="H480" s="71"/>
      <c r="I480" s="71"/>
      <c r="J480" s="71"/>
      <c r="K480" s="71"/>
      <c r="L480" s="71"/>
      <c r="M480" s="71"/>
      <c r="N480" s="71"/>
      <c r="O480" s="71"/>
      <c r="P480" s="71"/>
      <c r="Q480" s="71"/>
      <c r="R480" s="71"/>
      <c r="S480" s="71"/>
      <c r="T480" s="71"/>
      <c r="U480" s="71"/>
      <c r="V480" s="71"/>
      <c r="W480" s="71"/>
      <c r="X480" s="71"/>
      <c r="Y480" s="71"/>
      <c r="Z480" s="71"/>
    </row>
    <row r="481" spans="1:26" ht="14.25" customHeight="1">
      <c r="A481" s="71"/>
      <c r="B481" s="71"/>
      <c r="C481" s="71"/>
      <c r="D481" s="71"/>
      <c r="E481" s="71"/>
      <c r="F481" s="71"/>
      <c r="G481" s="71"/>
      <c r="H481" s="71"/>
      <c r="I481" s="71"/>
      <c r="J481" s="71"/>
      <c r="K481" s="71"/>
      <c r="L481" s="71"/>
      <c r="M481" s="71"/>
      <c r="N481" s="71"/>
      <c r="O481" s="71"/>
      <c r="P481" s="71"/>
      <c r="Q481" s="71"/>
      <c r="R481" s="71"/>
      <c r="S481" s="71"/>
      <c r="T481" s="71"/>
      <c r="U481" s="71"/>
      <c r="V481" s="71"/>
      <c r="W481" s="71"/>
      <c r="X481" s="71"/>
      <c r="Y481" s="71"/>
      <c r="Z481" s="71"/>
    </row>
    <row r="482" spans="1:26" ht="14.25" customHeight="1">
      <c r="A482" s="71"/>
      <c r="B482" s="71"/>
      <c r="C482" s="71"/>
      <c r="D482" s="71"/>
      <c r="E482" s="71"/>
      <c r="F482" s="71"/>
      <c r="G482" s="71"/>
      <c r="H482" s="71"/>
      <c r="I482" s="71"/>
      <c r="J482" s="71"/>
      <c r="K482" s="71"/>
      <c r="L482" s="71"/>
      <c r="M482" s="71"/>
      <c r="N482" s="71"/>
      <c r="O482" s="71"/>
      <c r="P482" s="71"/>
      <c r="Q482" s="71"/>
      <c r="R482" s="71"/>
      <c r="S482" s="71"/>
      <c r="T482" s="71"/>
      <c r="U482" s="71"/>
      <c r="V482" s="71"/>
      <c r="W482" s="71"/>
      <c r="X482" s="71"/>
      <c r="Y482" s="71"/>
      <c r="Z482" s="71"/>
    </row>
    <row r="483" spans="1:26" ht="14.25" customHeight="1">
      <c r="A483" s="71"/>
      <c r="B483" s="71"/>
      <c r="C483" s="71"/>
      <c r="D483" s="71"/>
      <c r="E483" s="71"/>
      <c r="F483" s="71"/>
      <c r="G483" s="71"/>
      <c r="H483" s="71"/>
      <c r="I483" s="71"/>
      <c r="J483" s="71"/>
      <c r="K483" s="71"/>
      <c r="L483" s="71"/>
      <c r="M483" s="71"/>
      <c r="N483" s="71"/>
      <c r="O483" s="71"/>
      <c r="P483" s="71"/>
      <c r="Q483" s="71"/>
      <c r="R483" s="71"/>
      <c r="S483" s="71"/>
      <c r="T483" s="71"/>
      <c r="U483" s="71"/>
      <c r="V483" s="71"/>
      <c r="W483" s="71"/>
      <c r="X483" s="71"/>
      <c r="Y483" s="71"/>
      <c r="Z483" s="71"/>
    </row>
    <row r="484" spans="1:26" ht="14.25" customHeight="1">
      <c r="A484" s="71"/>
      <c r="B484" s="71"/>
      <c r="C484" s="71"/>
      <c r="D484" s="71"/>
      <c r="E484" s="71"/>
      <c r="F484" s="71"/>
      <c r="G484" s="71"/>
      <c r="H484" s="71"/>
      <c r="I484" s="71"/>
      <c r="J484" s="71"/>
      <c r="K484" s="71"/>
      <c r="L484" s="71"/>
      <c r="M484" s="71"/>
      <c r="N484" s="71"/>
      <c r="O484" s="71"/>
      <c r="P484" s="71"/>
      <c r="Q484" s="71"/>
      <c r="R484" s="71"/>
      <c r="S484" s="71"/>
      <c r="T484" s="71"/>
      <c r="U484" s="71"/>
      <c r="V484" s="71"/>
      <c r="W484" s="71"/>
      <c r="X484" s="71"/>
      <c r="Y484" s="71"/>
      <c r="Z484" s="71"/>
    </row>
    <row r="485" spans="1:26" ht="14.25" customHeight="1">
      <c r="A485" s="71"/>
      <c r="B485" s="71"/>
      <c r="C485" s="71"/>
      <c r="D485" s="71"/>
      <c r="E485" s="71"/>
      <c r="F485" s="71"/>
      <c r="G485" s="71"/>
      <c r="H485" s="71"/>
      <c r="I485" s="71"/>
      <c r="J485" s="71"/>
      <c r="K485" s="71"/>
      <c r="L485" s="71"/>
      <c r="M485" s="71"/>
      <c r="N485" s="71"/>
      <c r="O485" s="71"/>
      <c r="P485" s="71"/>
      <c r="Q485" s="71"/>
      <c r="R485" s="71"/>
      <c r="S485" s="71"/>
      <c r="T485" s="71"/>
      <c r="U485" s="71"/>
      <c r="V485" s="71"/>
      <c r="W485" s="71"/>
      <c r="X485" s="71"/>
      <c r="Y485" s="71"/>
      <c r="Z485" s="71"/>
    </row>
    <row r="486" spans="1:26" ht="14.25" customHeight="1">
      <c r="A486" s="71"/>
      <c r="B486" s="71"/>
      <c r="C486" s="71"/>
      <c r="D486" s="71"/>
      <c r="E486" s="71"/>
      <c r="F486" s="71"/>
      <c r="G486" s="71"/>
      <c r="H486" s="71"/>
      <c r="I486" s="71"/>
      <c r="J486" s="71"/>
      <c r="K486" s="71"/>
      <c r="L486" s="71"/>
      <c r="M486" s="71"/>
      <c r="N486" s="71"/>
      <c r="O486" s="71"/>
      <c r="P486" s="71"/>
      <c r="Q486" s="71"/>
      <c r="R486" s="71"/>
      <c r="S486" s="71"/>
      <c r="T486" s="71"/>
      <c r="U486" s="71"/>
      <c r="V486" s="71"/>
      <c r="W486" s="71"/>
      <c r="X486" s="71"/>
      <c r="Y486" s="71"/>
      <c r="Z486" s="71"/>
    </row>
    <row r="487" spans="1:26" ht="14.25" customHeight="1">
      <c r="A487" s="71"/>
      <c r="B487" s="71"/>
      <c r="C487" s="71"/>
      <c r="D487" s="71"/>
      <c r="E487" s="71"/>
      <c r="F487" s="71"/>
      <c r="G487" s="71"/>
      <c r="H487" s="71"/>
      <c r="I487" s="71"/>
      <c r="J487" s="71"/>
      <c r="K487" s="71"/>
      <c r="L487" s="71"/>
      <c r="M487" s="71"/>
      <c r="N487" s="71"/>
      <c r="O487" s="71"/>
      <c r="P487" s="71"/>
      <c r="Q487" s="71"/>
      <c r="R487" s="71"/>
      <c r="S487" s="71"/>
      <c r="T487" s="71"/>
      <c r="U487" s="71"/>
      <c r="V487" s="71"/>
      <c r="W487" s="71"/>
      <c r="X487" s="71"/>
      <c r="Y487" s="71"/>
      <c r="Z487" s="71"/>
    </row>
    <row r="488" spans="1:26" ht="14.25" customHeight="1">
      <c r="A488" s="71"/>
      <c r="B488" s="71"/>
      <c r="C488" s="71"/>
      <c r="D488" s="71"/>
      <c r="E488" s="71"/>
      <c r="F488" s="71"/>
      <c r="G488" s="71"/>
      <c r="H488" s="71"/>
      <c r="I488" s="71"/>
      <c r="J488" s="71"/>
      <c r="K488" s="71"/>
      <c r="L488" s="71"/>
      <c r="M488" s="71"/>
      <c r="N488" s="71"/>
      <c r="O488" s="71"/>
      <c r="P488" s="71"/>
      <c r="Q488" s="71"/>
      <c r="R488" s="71"/>
      <c r="S488" s="71"/>
      <c r="T488" s="71"/>
      <c r="U488" s="71"/>
      <c r="V488" s="71"/>
      <c r="W488" s="71"/>
      <c r="X488" s="71"/>
      <c r="Y488" s="71"/>
      <c r="Z488" s="71"/>
    </row>
    <row r="489" spans="1:26" ht="14.25" customHeight="1">
      <c r="A489" s="71"/>
      <c r="B489" s="71"/>
      <c r="C489" s="71"/>
      <c r="D489" s="71"/>
      <c r="E489" s="71"/>
      <c r="F489" s="71"/>
      <c r="G489" s="71"/>
      <c r="H489" s="71"/>
      <c r="I489" s="71"/>
      <c r="J489" s="71"/>
      <c r="K489" s="71"/>
      <c r="L489" s="71"/>
      <c r="M489" s="71"/>
      <c r="N489" s="71"/>
      <c r="O489" s="71"/>
      <c r="P489" s="71"/>
      <c r="Q489" s="71"/>
      <c r="R489" s="71"/>
      <c r="S489" s="71"/>
      <c r="T489" s="71"/>
      <c r="U489" s="71"/>
      <c r="V489" s="71"/>
      <c r="W489" s="71"/>
      <c r="X489" s="71"/>
      <c r="Y489" s="71"/>
      <c r="Z489" s="71"/>
    </row>
    <row r="490" spans="1:26" ht="14.25" customHeight="1">
      <c r="A490" s="71"/>
      <c r="B490" s="71"/>
      <c r="C490" s="71"/>
      <c r="D490" s="71"/>
      <c r="E490" s="71"/>
      <c r="F490" s="71"/>
      <c r="G490" s="71"/>
      <c r="H490" s="71"/>
      <c r="I490" s="71"/>
      <c r="J490" s="71"/>
      <c r="K490" s="71"/>
      <c r="L490" s="71"/>
      <c r="M490" s="71"/>
      <c r="N490" s="71"/>
      <c r="O490" s="71"/>
      <c r="P490" s="71"/>
      <c r="Q490" s="71"/>
      <c r="R490" s="71"/>
      <c r="S490" s="71"/>
      <c r="T490" s="71"/>
      <c r="U490" s="71"/>
      <c r="V490" s="71"/>
      <c r="W490" s="71"/>
      <c r="X490" s="71"/>
      <c r="Y490" s="71"/>
      <c r="Z490" s="71"/>
    </row>
    <row r="491" spans="1:26" ht="14.25" customHeight="1">
      <c r="A491" s="71"/>
      <c r="B491" s="71"/>
      <c r="C491" s="71"/>
      <c r="D491" s="71"/>
      <c r="E491" s="71"/>
      <c r="F491" s="71"/>
      <c r="G491" s="71"/>
      <c r="H491" s="71"/>
      <c r="I491" s="71"/>
      <c r="J491" s="71"/>
      <c r="K491" s="71"/>
      <c r="L491" s="71"/>
      <c r="M491" s="71"/>
      <c r="N491" s="71"/>
      <c r="O491" s="71"/>
      <c r="P491" s="71"/>
      <c r="Q491" s="71"/>
      <c r="R491" s="71"/>
      <c r="S491" s="71"/>
      <c r="T491" s="71"/>
      <c r="U491" s="71"/>
      <c r="V491" s="71"/>
      <c r="W491" s="71"/>
      <c r="X491" s="71"/>
      <c r="Y491" s="71"/>
      <c r="Z491" s="71"/>
    </row>
    <row r="492" spans="1:26" ht="14.25" customHeight="1">
      <c r="A492" s="71"/>
      <c r="B492" s="71"/>
      <c r="C492" s="71"/>
      <c r="D492" s="71"/>
      <c r="E492" s="71"/>
      <c r="F492" s="71"/>
      <c r="G492" s="71"/>
      <c r="H492" s="71"/>
      <c r="I492" s="71"/>
      <c r="J492" s="71"/>
      <c r="K492" s="71"/>
      <c r="L492" s="71"/>
      <c r="M492" s="71"/>
      <c r="N492" s="71"/>
      <c r="O492" s="71"/>
      <c r="P492" s="71"/>
      <c r="Q492" s="71"/>
      <c r="R492" s="71"/>
      <c r="S492" s="71"/>
      <c r="T492" s="71"/>
      <c r="U492" s="71"/>
      <c r="V492" s="71"/>
      <c r="W492" s="71"/>
      <c r="X492" s="71"/>
      <c r="Y492" s="71"/>
      <c r="Z492" s="71"/>
    </row>
    <row r="493" spans="1:26" ht="14.25" customHeight="1">
      <c r="A493" s="71"/>
      <c r="B493" s="71"/>
      <c r="C493" s="71"/>
      <c r="D493" s="71"/>
      <c r="E493" s="71"/>
      <c r="F493" s="71"/>
      <c r="G493" s="71"/>
      <c r="H493" s="71"/>
      <c r="I493" s="71"/>
      <c r="J493" s="71"/>
      <c r="K493" s="71"/>
      <c r="L493" s="71"/>
      <c r="M493" s="71"/>
      <c r="N493" s="71"/>
      <c r="O493" s="71"/>
      <c r="P493" s="71"/>
      <c r="Q493" s="71"/>
      <c r="R493" s="71"/>
      <c r="S493" s="71"/>
      <c r="T493" s="71"/>
      <c r="U493" s="71"/>
      <c r="V493" s="71"/>
      <c r="W493" s="71"/>
      <c r="X493" s="71"/>
      <c r="Y493" s="71"/>
      <c r="Z493" s="71"/>
    </row>
    <row r="494" spans="1:26" ht="14.25" customHeight="1">
      <c r="A494" s="71"/>
      <c r="B494" s="71"/>
      <c r="C494" s="71"/>
      <c r="D494" s="71"/>
      <c r="E494" s="71"/>
      <c r="F494" s="71"/>
      <c r="G494" s="71"/>
      <c r="H494" s="71"/>
      <c r="I494" s="71"/>
      <c r="J494" s="71"/>
      <c r="K494" s="71"/>
      <c r="L494" s="71"/>
      <c r="M494" s="71"/>
      <c r="N494" s="71"/>
      <c r="O494" s="71"/>
      <c r="P494" s="71"/>
      <c r="Q494" s="71"/>
      <c r="R494" s="71"/>
      <c r="S494" s="71"/>
      <c r="T494" s="71"/>
      <c r="U494" s="71"/>
      <c r="V494" s="71"/>
      <c r="W494" s="71"/>
      <c r="X494" s="71"/>
      <c r="Y494" s="71"/>
      <c r="Z494" s="71"/>
    </row>
    <row r="495" spans="1:26" ht="14.25" customHeight="1">
      <c r="A495" s="71"/>
      <c r="B495" s="71"/>
      <c r="C495" s="71"/>
      <c r="D495" s="71"/>
      <c r="E495" s="71"/>
      <c r="F495" s="71"/>
      <c r="G495" s="71"/>
      <c r="H495" s="71"/>
      <c r="I495" s="71"/>
      <c r="J495" s="71"/>
      <c r="K495" s="71"/>
      <c r="L495" s="71"/>
      <c r="M495" s="71"/>
      <c r="N495" s="71"/>
      <c r="O495" s="71"/>
      <c r="P495" s="71"/>
      <c r="Q495" s="71"/>
      <c r="R495" s="71"/>
      <c r="S495" s="71"/>
      <c r="T495" s="71"/>
      <c r="U495" s="71"/>
      <c r="V495" s="71"/>
      <c r="W495" s="71"/>
      <c r="X495" s="71"/>
      <c r="Y495" s="71"/>
      <c r="Z495" s="71"/>
    </row>
    <row r="496" spans="1:26" ht="14.25" customHeight="1">
      <c r="A496" s="71"/>
      <c r="B496" s="71"/>
      <c r="C496" s="71"/>
      <c r="D496" s="71"/>
      <c r="E496" s="71"/>
      <c r="F496" s="71"/>
      <c r="G496" s="71"/>
      <c r="H496" s="71"/>
      <c r="I496" s="71"/>
      <c r="J496" s="71"/>
      <c r="K496" s="71"/>
      <c r="L496" s="71"/>
      <c r="M496" s="71"/>
      <c r="N496" s="71"/>
      <c r="O496" s="71"/>
      <c r="P496" s="71"/>
      <c r="Q496" s="71"/>
      <c r="R496" s="71"/>
      <c r="S496" s="71"/>
      <c r="T496" s="71"/>
      <c r="U496" s="71"/>
      <c r="V496" s="71"/>
      <c r="W496" s="71"/>
      <c r="X496" s="71"/>
      <c r="Y496" s="71"/>
      <c r="Z496" s="71"/>
    </row>
    <row r="497" spans="1:26" ht="14.25" customHeight="1">
      <c r="A497" s="71"/>
      <c r="B497" s="71"/>
      <c r="C497" s="71"/>
      <c r="D497" s="71"/>
      <c r="E497" s="71"/>
      <c r="F497" s="71"/>
      <c r="G497" s="71"/>
      <c r="H497" s="71"/>
      <c r="I497" s="71"/>
      <c r="J497" s="71"/>
      <c r="K497" s="71"/>
      <c r="L497" s="71"/>
      <c r="M497" s="71"/>
      <c r="N497" s="71"/>
      <c r="O497" s="71"/>
      <c r="P497" s="71"/>
      <c r="Q497" s="71"/>
      <c r="R497" s="71"/>
      <c r="S497" s="71"/>
      <c r="T497" s="71"/>
      <c r="U497" s="71"/>
      <c r="V497" s="71"/>
      <c r="W497" s="71"/>
      <c r="X497" s="71"/>
      <c r="Y497" s="71"/>
      <c r="Z497" s="71"/>
    </row>
    <row r="498" spans="1:26" ht="14.25" customHeight="1">
      <c r="A498" s="71"/>
      <c r="B498" s="71"/>
      <c r="C498" s="71"/>
      <c r="D498" s="71"/>
      <c r="E498" s="71"/>
      <c r="F498" s="71"/>
      <c r="G498" s="71"/>
      <c r="H498" s="71"/>
      <c r="I498" s="71"/>
      <c r="J498" s="71"/>
      <c r="K498" s="71"/>
      <c r="L498" s="71"/>
      <c r="M498" s="71"/>
      <c r="N498" s="71"/>
      <c r="O498" s="71"/>
      <c r="P498" s="71"/>
      <c r="Q498" s="71"/>
      <c r="R498" s="71"/>
      <c r="S498" s="71"/>
      <c r="T498" s="71"/>
      <c r="U498" s="71"/>
      <c r="V498" s="71"/>
      <c r="W498" s="71"/>
      <c r="X498" s="71"/>
      <c r="Y498" s="71"/>
      <c r="Z498" s="71"/>
    </row>
    <row r="499" spans="1:26" ht="14.25" customHeight="1">
      <c r="A499" s="71"/>
      <c r="B499" s="71"/>
      <c r="C499" s="71"/>
      <c r="D499" s="71"/>
      <c r="E499" s="71"/>
      <c r="F499" s="71"/>
      <c r="G499" s="71"/>
      <c r="H499" s="71"/>
      <c r="I499" s="71"/>
      <c r="J499" s="71"/>
      <c r="K499" s="71"/>
      <c r="L499" s="71"/>
      <c r="M499" s="71"/>
      <c r="N499" s="71"/>
      <c r="O499" s="71"/>
      <c r="P499" s="71"/>
      <c r="Q499" s="71"/>
      <c r="R499" s="71"/>
      <c r="S499" s="71"/>
      <c r="T499" s="71"/>
      <c r="U499" s="71"/>
      <c r="V499" s="71"/>
      <c r="W499" s="71"/>
      <c r="X499" s="71"/>
      <c r="Y499" s="71"/>
      <c r="Z499" s="71"/>
    </row>
    <row r="500" spans="1:26" ht="14.25" customHeight="1">
      <c r="A500" s="71"/>
      <c r="B500" s="71"/>
      <c r="C500" s="71"/>
      <c r="D500" s="71"/>
      <c r="E500" s="71"/>
      <c r="F500" s="71"/>
      <c r="G500" s="71"/>
      <c r="H500" s="71"/>
      <c r="I500" s="71"/>
      <c r="J500" s="71"/>
      <c r="K500" s="71"/>
      <c r="L500" s="71"/>
      <c r="M500" s="71"/>
      <c r="N500" s="71"/>
      <c r="O500" s="71"/>
      <c r="P500" s="71"/>
      <c r="Q500" s="71"/>
      <c r="R500" s="71"/>
      <c r="S500" s="71"/>
      <c r="T500" s="71"/>
      <c r="U500" s="71"/>
      <c r="V500" s="71"/>
      <c r="W500" s="71"/>
      <c r="X500" s="71"/>
      <c r="Y500" s="71"/>
      <c r="Z500" s="71"/>
    </row>
    <row r="501" spans="1:26" ht="14.25" customHeight="1">
      <c r="A501" s="71"/>
      <c r="B501" s="71"/>
      <c r="C501" s="71"/>
      <c r="D501" s="71"/>
      <c r="E501" s="71"/>
      <c r="F501" s="71"/>
      <c r="G501" s="71"/>
      <c r="H501" s="71"/>
      <c r="I501" s="71"/>
      <c r="J501" s="71"/>
      <c r="K501" s="71"/>
      <c r="L501" s="71"/>
      <c r="M501" s="71"/>
      <c r="N501" s="71"/>
      <c r="O501" s="71"/>
      <c r="P501" s="71"/>
      <c r="Q501" s="71"/>
      <c r="R501" s="71"/>
      <c r="S501" s="71"/>
      <c r="T501" s="71"/>
      <c r="U501" s="71"/>
      <c r="V501" s="71"/>
      <c r="W501" s="71"/>
      <c r="X501" s="71"/>
      <c r="Y501" s="71"/>
      <c r="Z501" s="71"/>
    </row>
    <row r="502" spans="1:26" ht="14.25" customHeight="1">
      <c r="A502" s="71"/>
      <c r="B502" s="71"/>
      <c r="C502" s="71"/>
      <c r="D502" s="71"/>
      <c r="E502" s="71"/>
      <c r="F502" s="71"/>
      <c r="G502" s="71"/>
      <c r="H502" s="71"/>
      <c r="I502" s="71"/>
      <c r="J502" s="71"/>
      <c r="K502" s="71"/>
      <c r="L502" s="71"/>
      <c r="M502" s="71"/>
      <c r="N502" s="71"/>
      <c r="O502" s="71"/>
      <c r="P502" s="71"/>
      <c r="Q502" s="71"/>
      <c r="R502" s="71"/>
      <c r="S502" s="71"/>
      <c r="T502" s="71"/>
      <c r="U502" s="71"/>
      <c r="V502" s="71"/>
      <c r="W502" s="71"/>
      <c r="X502" s="71"/>
      <c r="Y502" s="71"/>
      <c r="Z502" s="71"/>
    </row>
    <row r="503" spans="1:26" ht="14.25" customHeight="1">
      <c r="A503" s="71"/>
      <c r="B503" s="71"/>
      <c r="C503" s="71"/>
      <c r="D503" s="71"/>
      <c r="E503" s="71"/>
      <c r="F503" s="71"/>
      <c r="G503" s="71"/>
      <c r="H503" s="71"/>
      <c r="I503" s="71"/>
      <c r="J503" s="71"/>
      <c r="K503" s="71"/>
      <c r="L503" s="71"/>
      <c r="M503" s="71"/>
      <c r="N503" s="71"/>
      <c r="O503" s="71"/>
      <c r="P503" s="71"/>
      <c r="Q503" s="71"/>
      <c r="R503" s="71"/>
      <c r="S503" s="71"/>
      <c r="T503" s="71"/>
      <c r="U503" s="71"/>
      <c r="V503" s="71"/>
      <c r="W503" s="71"/>
      <c r="X503" s="71"/>
      <c r="Y503" s="71"/>
      <c r="Z503" s="71"/>
    </row>
    <row r="504" spans="1:26" ht="14.25" customHeight="1">
      <c r="A504" s="71"/>
      <c r="B504" s="71"/>
      <c r="C504" s="71"/>
      <c r="D504" s="71"/>
      <c r="E504" s="71"/>
      <c r="F504" s="71"/>
      <c r="G504" s="71"/>
      <c r="H504" s="71"/>
      <c r="I504" s="71"/>
      <c r="J504" s="71"/>
      <c r="K504" s="71"/>
      <c r="L504" s="71"/>
      <c r="M504" s="71"/>
      <c r="N504" s="71"/>
      <c r="O504" s="71"/>
      <c r="P504" s="71"/>
      <c r="Q504" s="71"/>
      <c r="R504" s="71"/>
      <c r="S504" s="71"/>
      <c r="T504" s="71"/>
      <c r="U504" s="71"/>
      <c r="V504" s="71"/>
      <c r="W504" s="71"/>
      <c r="X504" s="71"/>
      <c r="Y504" s="71"/>
      <c r="Z504" s="71"/>
    </row>
    <row r="505" spans="1:26" ht="14.25" customHeight="1">
      <c r="A505" s="71"/>
      <c r="B505" s="71"/>
      <c r="C505" s="71"/>
      <c r="D505" s="71"/>
      <c r="E505" s="71"/>
      <c r="F505" s="71"/>
      <c r="G505" s="71"/>
      <c r="H505" s="71"/>
      <c r="I505" s="71"/>
      <c r="J505" s="71"/>
      <c r="K505" s="71"/>
      <c r="L505" s="71"/>
      <c r="M505" s="71"/>
      <c r="N505" s="71"/>
      <c r="O505" s="71"/>
      <c r="P505" s="71"/>
      <c r="Q505" s="71"/>
      <c r="R505" s="71"/>
      <c r="S505" s="71"/>
      <c r="T505" s="71"/>
      <c r="U505" s="71"/>
      <c r="V505" s="71"/>
      <c r="W505" s="71"/>
      <c r="X505" s="71"/>
      <c r="Y505" s="71"/>
      <c r="Z505" s="71"/>
    </row>
    <row r="506" spans="1:26" ht="14.25" customHeight="1">
      <c r="A506" s="71"/>
      <c r="B506" s="71"/>
      <c r="C506" s="71"/>
      <c r="D506" s="71"/>
      <c r="E506" s="71"/>
      <c r="F506" s="71"/>
      <c r="G506" s="71"/>
      <c r="H506" s="71"/>
      <c r="I506" s="71"/>
      <c r="J506" s="71"/>
      <c r="K506" s="71"/>
      <c r="L506" s="71"/>
      <c r="M506" s="71"/>
      <c r="N506" s="71"/>
      <c r="O506" s="71"/>
      <c r="P506" s="71"/>
      <c r="Q506" s="71"/>
      <c r="R506" s="71"/>
      <c r="S506" s="71"/>
      <c r="T506" s="71"/>
      <c r="U506" s="71"/>
      <c r="V506" s="71"/>
      <c r="W506" s="71"/>
      <c r="X506" s="71"/>
      <c r="Y506" s="71"/>
      <c r="Z506" s="71"/>
    </row>
    <row r="507" spans="1:26" ht="14.25" customHeight="1">
      <c r="A507" s="71"/>
      <c r="B507" s="71"/>
      <c r="C507" s="71"/>
      <c r="D507" s="71"/>
      <c r="E507" s="71"/>
      <c r="F507" s="71"/>
      <c r="G507" s="71"/>
      <c r="H507" s="71"/>
      <c r="I507" s="71"/>
      <c r="J507" s="71"/>
      <c r="K507" s="71"/>
      <c r="L507" s="71"/>
      <c r="M507" s="71"/>
      <c r="N507" s="71"/>
      <c r="O507" s="71"/>
      <c r="P507" s="71"/>
      <c r="Q507" s="71"/>
      <c r="R507" s="71"/>
      <c r="S507" s="71"/>
      <c r="T507" s="71"/>
      <c r="U507" s="71"/>
      <c r="V507" s="71"/>
      <c r="W507" s="71"/>
      <c r="X507" s="71"/>
      <c r="Y507" s="71"/>
      <c r="Z507" s="71"/>
    </row>
    <row r="508" spans="1:26" ht="14.25" customHeight="1">
      <c r="A508" s="71"/>
      <c r="B508" s="71"/>
      <c r="C508" s="71"/>
      <c r="D508" s="71"/>
      <c r="E508" s="71"/>
      <c r="F508" s="71"/>
      <c r="G508" s="71"/>
      <c r="H508" s="71"/>
      <c r="I508" s="71"/>
      <c r="J508" s="71"/>
      <c r="K508" s="71"/>
      <c r="L508" s="71"/>
      <c r="M508" s="71"/>
      <c r="N508" s="71"/>
      <c r="O508" s="71"/>
      <c r="P508" s="71"/>
      <c r="Q508" s="71"/>
      <c r="R508" s="71"/>
      <c r="S508" s="71"/>
      <c r="T508" s="71"/>
      <c r="U508" s="71"/>
      <c r="V508" s="71"/>
      <c r="W508" s="71"/>
      <c r="X508" s="71"/>
      <c r="Y508" s="71"/>
      <c r="Z508" s="71"/>
    </row>
    <row r="509" spans="1:26" ht="14.25" customHeight="1">
      <c r="A509" s="71"/>
      <c r="B509" s="71"/>
      <c r="C509" s="71"/>
      <c r="D509" s="71"/>
      <c r="E509" s="71"/>
      <c r="F509" s="71"/>
      <c r="G509" s="71"/>
      <c r="H509" s="71"/>
      <c r="I509" s="71"/>
      <c r="J509" s="71"/>
      <c r="K509" s="71"/>
      <c r="L509" s="71"/>
      <c r="M509" s="71"/>
      <c r="N509" s="71"/>
      <c r="O509" s="71"/>
      <c r="P509" s="71"/>
      <c r="Q509" s="71"/>
      <c r="R509" s="71"/>
      <c r="S509" s="71"/>
      <c r="T509" s="71"/>
      <c r="U509" s="71"/>
      <c r="V509" s="71"/>
      <c r="W509" s="71"/>
      <c r="X509" s="71"/>
      <c r="Y509" s="71"/>
      <c r="Z509" s="71"/>
    </row>
    <row r="510" spans="1:26" ht="14.25" customHeight="1">
      <c r="A510" s="71"/>
      <c r="B510" s="71"/>
      <c r="C510" s="71"/>
      <c r="D510" s="71"/>
      <c r="E510" s="71"/>
      <c r="F510" s="71"/>
      <c r="G510" s="71"/>
      <c r="H510" s="71"/>
      <c r="I510" s="71"/>
      <c r="J510" s="71"/>
      <c r="K510" s="71"/>
      <c r="L510" s="71"/>
      <c r="M510" s="71"/>
      <c r="N510" s="71"/>
      <c r="O510" s="71"/>
      <c r="P510" s="71"/>
      <c r="Q510" s="71"/>
      <c r="R510" s="71"/>
      <c r="S510" s="71"/>
      <c r="T510" s="71"/>
      <c r="U510" s="71"/>
      <c r="V510" s="71"/>
      <c r="W510" s="71"/>
      <c r="X510" s="71"/>
      <c r="Y510" s="71"/>
      <c r="Z510" s="71"/>
    </row>
    <row r="511" spans="1:26" ht="14.25" customHeight="1">
      <c r="A511" s="71"/>
      <c r="B511" s="71"/>
      <c r="C511" s="71"/>
      <c r="D511" s="71"/>
      <c r="E511" s="71"/>
      <c r="F511" s="71"/>
      <c r="G511" s="71"/>
      <c r="H511" s="71"/>
      <c r="I511" s="71"/>
      <c r="J511" s="71"/>
      <c r="K511" s="71"/>
      <c r="L511" s="71"/>
      <c r="M511" s="71"/>
      <c r="N511" s="71"/>
      <c r="O511" s="71"/>
      <c r="P511" s="71"/>
      <c r="Q511" s="71"/>
      <c r="R511" s="71"/>
      <c r="S511" s="71"/>
      <c r="T511" s="71"/>
      <c r="U511" s="71"/>
      <c r="V511" s="71"/>
      <c r="W511" s="71"/>
      <c r="X511" s="71"/>
      <c r="Y511" s="71"/>
      <c r="Z511" s="71"/>
    </row>
    <row r="512" spans="1:26" ht="14.25" customHeight="1">
      <c r="A512" s="71"/>
      <c r="B512" s="71"/>
      <c r="C512" s="71"/>
      <c r="D512" s="71"/>
      <c r="E512" s="71"/>
      <c r="F512" s="71"/>
      <c r="G512" s="71"/>
      <c r="H512" s="71"/>
      <c r="I512" s="71"/>
      <c r="J512" s="71"/>
      <c r="K512" s="71"/>
      <c r="L512" s="71"/>
      <c r="M512" s="71"/>
      <c r="N512" s="71"/>
      <c r="O512" s="71"/>
      <c r="P512" s="71"/>
      <c r="Q512" s="71"/>
      <c r="R512" s="71"/>
      <c r="S512" s="71"/>
      <c r="T512" s="71"/>
      <c r="U512" s="71"/>
      <c r="V512" s="71"/>
      <c r="W512" s="71"/>
      <c r="X512" s="71"/>
      <c r="Y512" s="71"/>
      <c r="Z512" s="71"/>
    </row>
    <row r="513" spans="1:26" ht="14.25" customHeight="1">
      <c r="A513" s="71"/>
      <c r="B513" s="71"/>
      <c r="C513" s="71"/>
      <c r="D513" s="71"/>
      <c r="E513" s="71"/>
      <c r="F513" s="71"/>
      <c r="G513" s="71"/>
      <c r="H513" s="71"/>
      <c r="I513" s="71"/>
      <c r="J513" s="71"/>
      <c r="K513" s="71"/>
      <c r="L513" s="71"/>
      <c r="M513" s="71"/>
      <c r="N513" s="71"/>
      <c r="O513" s="71"/>
      <c r="P513" s="71"/>
      <c r="Q513" s="71"/>
      <c r="R513" s="71"/>
      <c r="S513" s="71"/>
      <c r="T513" s="71"/>
      <c r="U513" s="71"/>
      <c r="V513" s="71"/>
      <c r="W513" s="71"/>
      <c r="X513" s="71"/>
      <c r="Y513" s="71"/>
      <c r="Z513" s="71"/>
    </row>
    <row r="514" spans="1:26" ht="14.25" customHeight="1">
      <c r="A514" s="71"/>
      <c r="B514" s="71"/>
      <c r="C514" s="71"/>
      <c r="D514" s="71"/>
      <c r="E514" s="71"/>
      <c r="F514" s="71"/>
      <c r="G514" s="71"/>
      <c r="H514" s="71"/>
      <c r="I514" s="71"/>
      <c r="J514" s="71"/>
      <c r="K514" s="71"/>
      <c r="L514" s="71"/>
      <c r="M514" s="71"/>
      <c r="N514" s="71"/>
      <c r="O514" s="71"/>
      <c r="P514" s="71"/>
      <c r="Q514" s="71"/>
      <c r="R514" s="71"/>
      <c r="S514" s="71"/>
      <c r="T514" s="71"/>
      <c r="U514" s="71"/>
      <c r="V514" s="71"/>
      <c r="W514" s="71"/>
      <c r="X514" s="71"/>
      <c r="Y514" s="71"/>
      <c r="Z514" s="71"/>
    </row>
    <row r="515" spans="1:26" ht="14.25" customHeight="1">
      <c r="A515" s="71"/>
      <c r="B515" s="71"/>
      <c r="C515" s="71"/>
      <c r="D515" s="71"/>
      <c r="E515" s="71"/>
      <c r="F515" s="71"/>
      <c r="G515" s="71"/>
      <c r="H515" s="71"/>
      <c r="I515" s="71"/>
      <c r="J515" s="71"/>
      <c r="K515" s="71"/>
      <c r="L515" s="71"/>
      <c r="M515" s="71"/>
      <c r="N515" s="71"/>
      <c r="O515" s="71"/>
      <c r="P515" s="71"/>
      <c r="Q515" s="71"/>
      <c r="R515" s="71"/>
      <c r="S515" s="71"/>
      <c r="T515" s="71"/>
      <c r="U515" s="71"/>
      <c r="V515" s="71"/>
      <c r="W515" s="71"/>
      <c r="X515" s="71"/>
      <c r="Y515" s="71"/>
      <c r="Z515" s="71"/>
    </row>
    <row r="516" spans="1:26" ht="14.25" customHeight="1">
      <c r="A516" s="71"/>
      <c r="B516" s="71"/>
      <c r="C516" s="71"/>
      <c r="D516" s="71"/>
      <c r="E516" s="71"/>
      <c r="F516" s="71"/>
      <c r="G516" s="71"/>
      <c r="H516" s="71"/>
      <c r="I516" s="71"/>
      <c r="J516" s="71"/>
      <c r="K516" s="71"/>
      <c r="L516" s="71"/>
      <c r="M516" s="71"/>
      <c r="N516" s="71"/>
      <c r="O516" s="71"/>
      <c r="P516" s="71"/>
      <c r="Q516" s="71"/>
      <c r="R516" s="71"/>
      <c r="S516" s="71"/>
      <c r="T516" s="71"/>
      <c r="U516" s="71"/>
      <c r="V516" s="71"/>
      <c r="W516" s="71"/>
      <c r="X516" s="71"/>
      <c r="Y516" s="71"/>
      <c r="Z516" s="71"/>
    </row>
    <row r="517" spans="1:26" ht="14.25" customHeight="1">
      <c r="A517" s="71"/>
      <c r="B517" s="71"/>
      <c r="C517" s="71"/>
      <c r="D517" s="71"/>
      <c r="E517" s="71"/>
      <c r="F517" s="71"/>
      <c r="G517" s="71"/>
      <c r="H517" s="71"/>
      <c r="I517" s="71"/>
      <c r="J517" s="71"/>
      <c r="K517" s="71"/>
      <c r="L517" s="71"/>
      <c r="M517" s="71"/>
      <c r="N517" s="71"/>
      <c r="O517" s="71"/>
      <c r="P517" s="71"/>
      <c r="Q517" s="71"/>
      <c r="R517" s="71"/>
      <c r="S517" s="71"/>
      <c r="T517" s="71"/>
      <c r="U517" s="71"/>
      <c r="V517" s="71"/>
      <c r="W517" s="71"/>
      <c r="X517" s="71"/>
      <c r="Y517" s="71"/>
      <c r="Z517" s="71"/>
    </row>
    <row r="518" spans="1:26" ht="14.25" customHeight="1">
      <c r="A518" s="71"/>
      <c r="B518" s="71"/>
      <c r="C518" s="71"/>
      <c r="D518" s="71"/>
      <c r="E518" s="71"/>
      <c r="F518" s="71"/>
      <c r="G518" s="71"/>
      <c r="H518" s="71"/>
      <c r="I518" s="71"/>
      <c r="J518" s="71"/>
      <c r="K518" s="71"/>
      <c r="L518" s="71"/>
      <c r="M518" s="71"/>
      <c r="N518" s="71"/>
      <c r="O518" s="71"/>
      <c r="P518" s="71"/>
      <c r="Q518" s="71"/>
      <c r="R518" s="71"/>
      <c r="S518" s="71"/>
      <c r="T518" s="71"/>
      <c r="U518" s="71"/>
      <c r="V518" s="71"/>
      <c r="W518" s="71"/>
      <c r="X518" s="71"/>
      <c r="Y518" s="71"/>
      <c r="Z518" s="71"/>
    </row>
    <row r="519" spans="1:26" ht="14.25" customHeight="1">
      <c r="A519" s="71"/>
      <c r="B519" s="71"/>
      <c r="C519" s="71"/>
      <c r="D519" s="71"/>
      <c r="E519" s="71"/>
      <c r="F519" s="71"/>
      <c r="G519" s="71"/>
      <c r="H519" s="71"/>
      <c r="I519" s="71"/>
      <c r="J519" s="71"/>
      <c r="K519" s="71"/>
      <c r="L519" s="71"/>
      <c r="M519" s="71"/>
      <c r="N519" s="71"/>
      <c r="O519" s="71"/>
      <c r="P519" s="71"/>
      <c r="Q519" s="71"/>
      <c r="R519" s="71"/>
      <c r="S519" s="71"/>
      <c r="T519" s="71"/>
      <c r="U519" s="71"/>
      <c r="V519" s="71"/>
      <c r="W519" s="71"/>
      <c r="X519" s="71"/>
      <c r="Y519" s="71"/>
      <c r="Z519" s="71"/>
    </row>
    <row r="520" spans="1:26" ht="14.25" customHeight="1">
      <c r="A520" s="71"/>
      <c r="B520" s="71"/>
      <c r="C520" s="71"/>
      <c r="D520" s="71"/>
      <c r="E520" s="71"/>
      <c r="F520" s="71"/>
      <c r="G520" s="71"/>
      <c r="H520" s="71"/>
      <c r="I520" s="71"/>
      <c r="J520" s="71"/>
      <c r="K520" s="71"/>
      <c r="L520" s="71"/>
      <c r="M520" s="71"/>
      <c r="N520" s="71"/>
      <c r="O520" s="71"/>
      <c r="P520" s="71"/>
      <c r="Q520" s="71"/>
      <c r="R520" s="71"/>
      <c r="S520" s="71"/>
      <c r="T520" s="71"/>
      <c r="U520" s="71"/>
      <c r="V520" s="71"/>
      <c r="W520" s="71"/>
      <c r="X520" s="71"/>
      <c r="Y520" s="71"/>
      <c r="Z520" s="71"/>
    </row>
    <row r="521" spans="1:26" ht="14.25" customHeight="1">
      <c r="A521" s="71"/>
      <c r="B521" s="71"/>
      <c r="C521" s="71"/>
      <c r="D521" s="71"/>
      <c r="E521" s="71"/>
      <c r="F521" s="71"/>
      <c r="G521" s="71"/>
      <c r="H521" s="71"/>
      <c r="I521" s="71"/>
      <c r="J521" s="71"/>
      <c r="K521" s="71"/>
      <c r="L521" s="71"/>
      <c r="M521" s="71"/>
      <c r="N521" s="71"/>
      <c r="O521" s="71"/>
      <c r="P521" s="71"/>
      <c r="Q521" s="71"/>
      <c r="R521" s="71"/>
      <c r="S521" s="71"/>
      <c r="T521" s="71"/>
      <c r="U521" s="71"/>
      <c r="V521" s="71"/>
      <c r="W521" s="71"/>
      <c r="X521" s="71"/>
      <c r="Y521" s="71"/>
      <c r="Z521" s="71"/>
    </row>
    <row r="522" spans="1:26" ht="14.25" customHeight="1">
      <c r="A522" s="71"/>
      <c r="B522" s="71"/>
      <c r="C522" s="71"/>
      <c r="D522" s="71"/>
      <c r="E522" s="71"/>
      <c r="F522" s="71"/>
      <c r="G522" s="71"/>
      <c r="H522" s="71"/>
      <c r="I522" s="71"/>
      <c r="J522" s="71"/>
      <c r="K522" s="71"/>
      <c r="L522" s="71"/>
      <c r="M522" s="71"/>
      <c r="N522" s="71"/>
      <c r="O522" s="71"/>
      <c r="P522" s="71"/>
      <c r="Q522" s="71"/>
      <c r="R522" s="71"/>
      <c r="S522" s="71"/>
      <c r="T522" s="71"/>
      <c r="U522" s="71"/>
      <c r="V522" s="71"/>
      <c r="W522" s="71"/>
      <c r="X522" s="71"/>
      <c r="Y522" s="71"/>
      <c r="Z522" s="71"/>
    </row>
    <row r="523" spans="1:26" ht="14.25" customHeight="1">
      <c r="A523" s="71"/>
      <c r="B523" s="71"/>
      <c r="C523" s="71"/>
      <c r="D523" s="71"/>
      <c r="E523" s="71"/>
      <c r="F523" s="71"/>
      <c r="G523" s="71"/>
      <c r="H523" s="71"/>
      <c r="I523" s="71"/>
      <c r="J523" s="71"/>
      <c r="K523" s="71"/>
      <c r="L523" s="71"/>
      <c r="M523" s="71"/>
      <c r="N523" s="71"/>
      <c r="O523" s="71"/>
      <c r="P523" s="71"/>
      <c r="Q523" s="71"/>
      <c r="R523" s="71"/>
      <c r="S523" s="71"/>
      <c r="T523" s="71"/>
      <c r="U523" s="71"/>
      <c r="V523" s="71"/>
      <c r="W523" s="71"/>
      <c r="X523" s="71"/>
      <c r="Y523" s="71"/>
      <c r="Z523" s="71"/>
    </row>
    <row r="524" spans="1:26" ht="14.25" customHeight="1">
      <c r="A524" s="71"/>
      <c r="B524" s="71"/>
      <c r="C524" s="71"/>
      <c r="D524" s="71"/>
      <c r="E524" s="71"/>
      <c r="F524" s="71"/>
      <c r="G524" s="71"/>
      <c r="H524" s="71"/>
      <c r="I524" s="71"/>
      <c r="J524" s="71"/>
      <c r="K524" s="71"/>
      <c r="L524" s="71"/>
      <c r="M524" s="71"/>
      <c r="N524" s="71"/>
      <c r="O524" s="71"/>
      <c r="P524" s="71"/>
      <c r="Q524" s="71"/>
      <c r="R524" s="71"/>
      <c r="S524" s="71"/>
      <c r="T524" s="71"/>
      <c r="U524" s="71"/>
      <c r="V524" s="71"/>
      <c r="W524" s="71"/>
      <c r="X524" s="71"/>
      <c r="Y524" s="71"/>
      <c r="Z524" s="71"/>
    </row>
    <row r="525" spans="1:26" ht="14.25" customHeight="1">
      <c r="A525" s="71"/>
      <c r="B525" s="71"/>
      <c r="C525" s="71"/>
      <c r="D525" s="71"/>
      <c r="E525" s="71"/>
      <c r="F525" s="71"/>
      <c r="G525" s="71"/>
      <c r="H525" s="71"/>
      <c r="I525" s="71"/>
      <c r="J525" s="71"/>
      <c r="K525" s="71"/>
      <c r="L525" s="71"/>
      <c r="M525" s="71"/>
      <c r="N525" s="71"/>
      <c r="O525" s="71"/>
      <c r="P525" s="71"/>
      <c r="Q525" s="71"/>
      <c r="R525" s="71"/>
      <c r="S525" s="71"/>
      <c r="T525" s="71"/>
      <c r="U525" s="71"/>
      <c r="V525" s="71"/>
      <c r="W525" s="71"/>
      <c r="X525" s="71"/>
      <c r="Y525" s="71"/>
      <c r="Z525" s="71"/>
    </row>
    <row r="526" spans="1:26" ht="14.25" customHeight="1">
      <c r="A526" s="71"/>
      <c r="B526" s="71"/>
      <c r="C526" s="71"/>
      <c r="D526" s="71"/>
      <c r="E526" s="71"/>
      <c r="F526" s="71"/>
      <c r="G526" s="71"/>
      <c r="H526" s="71"/>
      <c r="I526" s="71"/>
      <c r="J526" s="71"/>
      <c r="K526" s="71"/>
      <c r="L526" s="71"/>
      <c r="M526" s="71"/>
      <c r="N526" s="71"/>
      <c r="O526" s="71"/>
      <c r="P526" s="71"/>
      <c r="Q526" s="71"/>
      <c r="R526" s="71"/>
      <c r="S526" s="71"/>
      <c r="T526" s="71"/>
      <c r="U526" s="71"/>
      <c r="V526" s="71"/>
      <c r="W526" s="71"/>
      <c r="X526" s="71"/>
      <c r="Y526" s="71"/>
      <c r="Z526" s="71"/>
    </row>
    <row r="527" spans="1:26" ht="14.25" customHeight="1">
      <c r="A527" s="71"/>
      <c r="B527" s="71"/>
      <c r="C527" s="71"/>
      <c r="D527" s="71"/>
      <c r="E527" s="71"/>
      <c r="F527" s="71"/>
      <c r="G527" s="71"/>
      <c r="H527" s="71"/>
      <c r="I527" s="71"/>
      <c r="J527" s="71"/>
      <c r="K527" s="71"/>
      <c r="L527" s="71"/>
      <c r="M527" s="71"/>
      <c r="N527" s="71"/>
      <c r="O527" s="71"/>
      <c r="P527" s="71"/>
      <c r="Q527" s="71"/>
      <c r="R527" s="71"/>
      <c r="S527" s="71"/>
      <c r="T527" s="71"/>
      <c r="U527" s="71"/>
      <c r="V527" s="71"/>
      <c r="W527" s="71"/>
      <c r="X527" s="71"/>
      <c r="Y527" s="71"/>
      <c r="Z527" s="71"/>
    </row>
    <row r="528" spans="1:26" ht="14.25" customHeight="1">
      <c r="A528" s="71"/>
      <c r="B528" s="71"/>
      <c r="C528" s="71"/>
      <c r="D528" s="71"/>
      <c r="E528" s="71"/>
      <c r="F528" s="71"/>
      <c r="G528" s="71"/>
      <c r="H528" s="71"/>
      <c r="I528" s="71"/>
      <c r="J528" s="71"/>
      <c r="K528" s="71"/>
      <c r="L528" s="71"/>
      <c r="M528" s="71"/>
      <c r="N528" s="71"/>
      <c r="O528" s="71"/>
      <c r="P528" s="71"/>
      <c r="Q528" s="71"/>
      <c r="R528" s="71"/>
      <c r="S528" s="71"/>
      <c r="T528" s="71"/>
      <c r="U528" s="71"/>
      <c r="V528" s="71"/>
      <c r="W528" s="71"/>
      <c r="X528" s="71"/>
      <c r="Y528" s="71"/>
      <c r="Z528" s="71"/>
    </row>
    <row r="529" spans="1:26" ht="14.25" customHeight="1">
      <c r="A529" s="71"/>
      <c r="B529" s="71"/>
      <c r="C529" s="71"/>
      <c r="D529" s="71"/>
      <c r="E529" s="71"/>
      <c r="F529" s="71"/>
      <c r="G529" s="71"/>
      <c r="H529" s="71"/>
      <c r="I529" s="71"/>
      <c r="J529" s="71"/>
      <c r="K529" s="71"/>
      <c r="L529" s="71"/>
      <c r="M529" s="71"/>
      <c r="N529" s="71"/>
      <c r="O529" s="71"/>
      <c r="P529" s="71"/>
      <c r="Q529" s="71"/>
      <c r="R529" s="71"/>
      <c r="S529" s="71"/>
      <c r="T529" s="71"/>
      <c r="U529" s="71"/>
      <c r="V529" s="71"/>
      <c r="W529" s="71"/>
      <c r="X529" s="71"/>
      <c r="Y529" s="71"/>
      <c r="Z529" s="71"/>
    </row>
    <row r="530" spans="1:26" ht="14.25" customHeight="1">
      <c r="A530" s="71"/>
      <c r="B530" s="71"/>
      <c r="C530" s="71"/>
      <c r="D530" s="71"/>
      <c r="E530" s="71"/>
      <c r="F530" s="71"/>
      <c r="G530" s="71"/>
      <c r="H530" s="71"/>
      <c r="I530" s="71"/>
      <c r="J530" s="71"/>
      <c r="K530" s="71"/>
      <c r="L530" s="71"/>
      <c r="M530" s="71"/>
      <c r="N530" s="71"/>
      <c r="O530" s="71"/>
      <c r="P530" s="71"/>
      <c r="Q530" s="71"/>
      <c r="R530" s="71"/>
      <c r="S530" s="71"/>
      <c r="T530" s="71"/>
      <c r="U530" s="71"/>
      <c r="V530" s="71"/>
      <c r="W530" s="71"/>
      <c r="X530" s="71"/>
      <c r="Y530" s="71"/>
      <c r="Z530" s="71"/>
    </row>
    <row r="531" spans="1:26" ht="14.25" customHeight="1">
      <c r="A531" s="71"/>
      <c r="B531" s="71"/>
      <c r="C531" s="71"/>
      <c r="D531" s="71"/>
      <c r="E531" s="71"/>
      <c r="F531" s="71"/>
      <c r="G531" s="71"/>
      <c r="H531" s="71"/>
      <c r="I531" s="71"/>
      <c r="J531" s="71"/>
      <c r="K531" s="71"/>
      <c r="L531" s="71"/>
      <c r="M531" s="71"/>
      <c r="N531" s="71"/>
      <c r="O531" s="71"/>
      <c r="P531" s="71"/>
      <c r="Q531" s="71"/>
      <c r="R531" s="71"/>
      <c r="S531" s="71"/>
      <c r="T531" s="71"/>
      <c r="U531" s="71"/>
      <c r="V531" s="71"/>
      <c r="W531" s="71"/>
      <c r="X531" s="71"/>
      <c r="Y531" s="71"/>
      <c r="Z531" s="71"/>
    </row>
    <row r="532" spans="1:26" ht="14.25" customHeight="1">
      <c r="A532" s="71"/>
      <c r="B532" s="71"/>
      <c r="C532" s="71"/>
      <c r="D532" s="71"/>
      <c r="E532" s="71"/>
      <c r="F532" s="71"/>
      <c r="G532" s="71"/>
      <c r="H532" s="71"/>
      <c r="I532" s="71"/>
      <c r="J532" s="71"/>
      <c r="K532" s="71"/>
      <c r="L532" s="71"/>
      <c r="M532" s="71"/>
      <c r="N532" s="71"/>
      <c r="O532" s="71"/>
      <c r="P532" s="71"/>
      <c r="Q532" s="71"/>
      <c r="R532" s="71"/>
      <c r="S532" s="71"/>
      <c r="T532" s="71"/>
      <c r="U532" s="71"/>
      <c r="V532" s="71"/>
      <c r="W532" s="71"/>
      <c r="X532" s="71"/>
      <c r="Y532" s="71"/>
      <c r="Z532" s="71"/>
    </row>
    <row r="533" spans="1:26" ht="14.25" customHeight="1">
      <c r="A533" s="71"/>
      <c r="B533" s="71"/>
      <c r="C533" s="71"/>
      <c r="D533" s="71"/>
      <c r="E533" s="71"/>
      <c r="F533" s="71"/>
      <c r="G533" s="71"/>
      <c r="H533" s="71"/>
      <c r="I533" s="71"/>
      <c r="J533" s="71"/>
      <c r="K533" s="71"/>
      <c r="L533" s="71"/>
      <c r="M533" s="71"/>
      <c r="N533" s="71"/>
      <c r="O533" s="71"/>
      <c r="P533" s="71"/>
      <c r="Q533" s="71"/>
      <c r="R533" s="71"/>
      <c r="S533" s="71"/>
      <c r="T533" s="71"/>
      <c r="U533" s="71"/>
      <c r="V533" s="71"/>
      <c r="W533" s="71"/>
      <c r="X533" s="71"/>
      <c r="Y533" s="71"/>
      <c r="Z533" s="71"/>
    </row>
    <row r="534" spans="1:26" ht="14.25" customHeight="1">
      <c r="A534" s="71"/>
      <c r="B534" s="71"/>
      <c r="C534" s="71"/>
      <c r="D534" s="71"/>
      <c r="E534" s="71"/>
      <c r="F534" s="71"/>
      <c r="G534" s="71"/>
      <c r="H534" s="71"/>
      <c r="I534" s="71"/>
      <c r="J534" s="71"/>
      <c r="K534" s="71"/>
      <c r="L534" s="71"/>
      <c r="M534" s="71"/>
      <c r="N534" s="71"/>
      <c r="O534" s="71"/>
      <c r="P534" s="71"/>
      <c r="Q534" s="71"/>
      <c r="R534" s="71"/>
      <c r="S534" s="71"/>
      <c r="T534" s="71"/>
      <c r="U534" s="71"/>
      <c r="V534" s="71"/>
      <c r="W534" s="71"/>
      <c r="X534" s="71"/>
      <c r="Y534" s="71"/>
      <c r="Z534" s="71"/>
    </row>
    <row r="535" spans="1:26" ht="14.25" customHeight="1">
      <c r="A535" s="71"/>
      <c r="B535" s="71"/>
      <c r="C535" s="71"/>
      <c r="D535" s="71"/>
      <c r="E535" s="71"/>
      <c r="F535" s="71"/>
      <c r="G535" s="71"/>
      <c r="H535" s="71"/>
      <c r="I535" s="71"/>
      <c r="J535" s="71"/>
      <c r="K535" s="71"/>
      <c r="L535" s="71"/>
      <c r="M535" s="71"/>
      <c r="N535" s="71"/>
      <c r="O535" s="71"/>
      <c r="P535" s="71"/>
      <c r="Q535" s="71"/>
      <c r="R535" s="71"/>
      <c r="S535" s="71"/>
      <c r="T535" s="71"/>
      <c r="U535" s="71"/>
      <c r="V535" s="71"/>
      <c r="W535" s="71"/>
      <c r="X535" s="71"/>
      <c r="Y535" s="71"/>
      <c r="Z535" s="71"/>
    </row>
    <row r="536" spans="1:26" ht="14.25" customHeight="1">
      <c r="A536" s="71"/>
      <c r="B536" s="71"/>
      <c r="C536" s="71"/>
      <c r="D536" s="71"/>
      <c r="E536" s="71"/>
      <c r="F536" s="71"/>
      <c r="G536" s="71"/>
      <c r="H536" s="71"/>
      <c r="I536" s="71"/>
      <c r="J536" s="71"/>
      <c r="K536" s="71"/>
      <c r="L536" s="71"/>
      <c r="M536" s="71"/>
      <c r="N536" s="71"/>
      <c r="O536" s="71"/>
      <c r="P536" s="71"/>
      <c r="Q536" s="71"/>
      <c r="R536" s="71"/>
      <c r="S536" s="71"/>
      <c r="T536" s="71"/>
      <c r="U536" s="71"/>
      <c r="V536" s="71"/>
      <c r="W536" s="71"/>
      <c r="X536" s="71"/>
      <c r="Y536" s="71"/>
      <c r="Z536" s="71"/>
    </row>
    <row r="537" spans="1:26" ht="14.25" customHeight="1">
      <c r="A537" s="71"/>
      <c r="B537" s="71"/>
      <c r="C537" s="71"/>
      <c r="D537" s="71"/>
      <c r="E537" s="71"/>
      <c r="F537" s="71"/>
      <c r="G537" s="71"/>
      <c r="H537" s="71"/>
      <c r="I537" s="71"/>
      <c r="J537" s="71"/>
      <c r="K537" s="71"/>
      <c r="L537" s="71"/>
      <c r="M537" s="71"/>
      <c r="N537" s="71"/>
      <c r="O537" s="71"/>
      <c r="P537" s="71"/>
      <c r="Q537" s="71"/>
      <c r="R537" s="71"/>
      <c r="S537" s="71"/>
      <c r="T537" s="71"/>
      <c r="U537" s="71"/>
      <c r="V537" s="71"/>
      <c r="W537" s="71"/>
      <c r="X537" s="71"/>
      <c r="Y537" s="71"/>
      <c r="Z537" s="71"/>
    </row>
    <row r="538" spans="1:26" ht="14.25" customHeight="1">
      <c r="A538" s="71"/>
      <c r="B538" s="71"/>
      <c r="C538" s="71"/>
      <c r="D538" s="71"/>
      <c r="E538" s="71"/>
      <c r="F538" s="71"/>
      <c r="G538" s="71"/>
      <c r="H538" s="71"/>
      <c r="I538" s="71"/>
      <c r="J538" s="71"/>
      <c r="K538" s="71"/>
      <c r="L538" s="71"/>
      <c r="M538" s="71"/>
      <c r="N538" s="71"/>
      <c r="O538" s="71"/>
      <c r="P538" s="71"/>
      <c r="Q538" s="71"/>
      <c r="R538" s="71"/>
      <c r="S538" s="71"/>
      <c r="T538" s="71"/>
      <c r="U538" s="71"/>
      <c r="V538" s="71"/>
      <c r="W538" s="71"/>
      <c r="X538" s="71"/>
      <c r="Y538" s="71"/>
      <c r="Z538" s="71"/>
    </row>
    <row r="539" spans="1:26" ht="15.75" customHeight="1"/>
    <row r="540" spans="1:26" ht="15.75" customHeight="1"/>
    <row r="541" spans="1:26" ht="15.75" customHeight="1"/>
    <row r="542" spans="1:26" ht="15.75" customHeight="1"/>
    <row r="543" spans="1:26" ht="15.75" customHeight="1"/>
    <row r="544" spans="1:26"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G6:H6"/>
  </mergeCells>
  <dataValidations count="1">
    <dataValidation type="list" allowBlank="1" showErrorMessage="1" sqref="C75:J75 M75:O75" xr:uid="{00000000-0002-0000-2100-000000000000}">
      <formula1>"true,false"</formula1>
    </dataValidation>
  </dataValidation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000"/>
  <sheetViews>
    <sheetView workbookViewId="0"/>
  </sheetViews>
  <sheetFormatPr baseColWidth="10" defaultColWidth="12.5703125" defaultRowHeight="15" customHeight="1"/>
  <cols>
    <col min="1" max="1" width="74.85546875" customWidth="1"/>
    <col min="2" max="2" width="31.42578125" customWidth="1"/>
    <col min="3" max="6" width="7.42578125" customWidth="1"/>
    <col min="7" max="26" width="11" customWidth="1"/>
  </cols>
  <sheetData>
    <row r="1" spans="1:2" ht="14.25" customHeight="1">
      <c r="A1" s="68" t="s">
        <v>377</v>
      </c>
      <c r="B1" s="68" t="s">
        <v>378</v>
      </c>
    </row>
    <row r="2" spans="1:2" ht="14.25" customHeight="1">
      <c r="A2" s="68" t="s">
        <v>379</v>
      </c>
      <c r="B2" s="68" t="s">
        <v>122</v>
      </c>
    </row>
    <row r="3" spans="1:2" ht="14.25" customHeight="1">
      <c r="A3" s="68" t="s">
        <v>380</v>
      </c>
      <c r="B3" s="68" t="s">
        <v>381</v>
      </c>
    </row>
    <row r="4" spans="1:2" ht="14.25" customHeight="1">
      <c r="A4" s="68" t="s">
        <v>382</v>
      </c>
      <c r="B4" s="68" t="s">
        <v>383</v>
      </c>
    </row>
    <row r="5" spans="1:2" ht="14.25" customHeight="1"/>
    <row r="6" spans="1:2" ht="14.25" customHeight="1"/>
    <row r="7" spans="1:2" ht="14.25" customHeight="1"/>
    <row r="8" spans="1:2" ht="14.25" customHeight="1"/>
    <row r="9" spans="1:2" ht="14.25" customHeight="1"/>
    <row r="10" spans="1:2" ht="14.25" customHeight="1"/>
    <row r="11" spans="1:2" ht="14.25" customHeight="1"/>
    <row r="12" spans="1:2" ht="14.25" customHeight="1"/>
    <row r="13" spans="1:2" ht="14.25" customHeight="1"/>
    <row r="14" spans="1:2" ht="14.25" customHeight="1"/>
    <row r="15" spans="1:2" ht="14.25" customHeight="1"/>
    <row r="16" spans="1: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Z1000"/>
  <sheetViews>
    <sheetView showGridLines="0" workbookViewId="0"/>
  </sheetViews>
  <sheetFormatPr baseColWidth="10" defaultColWidth="12.5703125" defaultRowHeight="15" customHeight="1"/>
  <cols>
    <col min="1" max="1" width="2.42578125" customWidth="1"/>
    <col min="2" max="2" width="95.140625" customWidth="1"/>
    <col min="3" max="3" width="2.7109375" customWidth="1"/>
    <col min="4" max="4" width="15.42578125" customWidth="1"/>
    <col min="5" max="5" width="91.42578125" customWidth="1"/>
    <col min="6" max="26" width="9.140625" customWidth="1"/>
  </cols>
  <sheetData>
    <row r="1" spans="1:26" ht="14.25" customHeight="1">
      <c r="A1" s="69"/>
      <c r="B1" s="69"/>
      <c r="C1" s="70"/>
      <c r="D1" s="69"/>
      <c r="E1" s="3"/>
      <c r="F1" s="69" t="s">
        <v>0</v>
      </c>
      <c r="G1" s="69"/>
      <c r="H1" s="69"/>
      <c r="I1" s="69"/>
      <c r="J1" s="69"/>
      <c r="K1" s="69"/>
      <c r="L1" s="69"/>
      <c r="M1" s="69"/>
      <c r="N1" s="69"/>
      <c r="O1" s="69"/>
      <c r="P1" s="69"/>
      <c r="Q1" s="69"/>
      <c r="R1" s="69"/>
      <c r="S1" s="69"/>
      <c r="T1" s="69"/>
      <c r="U1" s="69"/>
      <c r="V1" s="69"/>
      <c r="W1" s="69"/>
      <c r="X1" s="69"/>
      <c r="Y1" s="69"/>
      <c r="Z1" s="69"/>
    </row>
    <row r="2" spans="1:26" ht="14.25" customHeight="1">
      <c r="A2" s="71"/>
      <c r="B2" s="5"/>
      <c r="C2" s="72"/>
      <c r="D2" s="71"/>
      <c r="E2" s="7"/>
      <c r="F2" s="71"/>
      <c r="G2" s="71"/>
      <c r="H2" s="71"/>
      <c r="I2" s="71"/>
      <c r="J2" s="71"/>
      <c r="K2" s="71"/>
      <c r="L2" s="71"/>
      <c r="M2" s="71"/>
      <c r="N2" s="71"/>
      <c r="O2" s="71"/>
      <c r="P2" s="71"/>
      <c r="Q2" s="71"/>
      <c r="R2" s="71"/>
      <c r="S2" s="71"/>
      <c r="T2" s="71"/>
      <c r="U2" s="71"/>
      <c r="V2" s="71"/>
      <c r="W2" s="71"/>
      <c r="X2" s="71"/>
      <c r="Y2" s="71"/>
      <c r="Z2" s="71"/>
    </row>
    <row r="3" spans="1:26" ht="14.25" customHeight="1">
      <c r="A3" s="71"/>
      <c r="B3" s="73" t="s">
        <v>384</v>
      </c>
      <c r="C3" s="72"/>
      <c r="D3" s="71"/>
      <c r="E3" s="7"/>
      <c r="F3" s="71"/>
      <c r="G3" s="71"/>
      <c r="H3" s="71"/>
      <c r="I3" s="71"/>
      <c r="J3" s="71"/>
      <c r="K3" s="71"/>
      <c r="L3" s="71"/>
      <c r="M3" s="71"/>
      <c r="N3" s="71"/>
      <c r="O3" s="71"/>
      <c r="P3" s="71"/>
      <c r="Q3" s="71"/>
      <c r="R3" s="71"/>
      <c r="S3" s="71"/>
      <c r="T3" s="71"/>
      <c r="U3" s="71"/>
      <c r="V3" s="71"/>
      <c r="W3" s="71"/>
      <c r="X3" s="71"/>
      <c r="Y3" s="71"/>
      <c r="Z3" s="71"/>
    </row>
    <row r="4" spans="1:26" ht="14.25" customHeight="1">
      <c r="A4" s="71"/>
      <c r="B4" s="71"/>
      <c r="C4" s="72"/>
      <c r="D4" s="71"/>
      <c r="E4" s="7"/>
      <c r="F4" s="71"/>
      <c r="G4" s="71"/>
      <c r="H4" s="71"/>
      <c r="I4" s="71"/>
      <c r="J4" s="71"/>
      <c r="K4" s="71"/>
      <c r="L4" s="71"/>
      <c r="M4" s="71"/>
      <c r="N4" s="71"/>
      <c r="O4" s="71"/>
      <c r="P4" s="71"/>
      <c r="Q4" s="71"/>
      <c r="R4" s="71"/>
      <c r="S4" s="71"/>
      <c r="T4" s="71"/>
      <c r="U4" s="71"/>
      <c r="V4" s="71"/>
      <c r="W4" s="71"/>
      <c r="X4" s="71"/>
      <c r="Y4" s="71"/>
      <c r="Z4" s="71"/>
    </row>
    <row r="5" spans="1:26" ht="14.25" customHeight="1">
      <c r="A5" s="71"/>
      <c r="B5" s="74" t="s">
        <v>385</v>
      </c>
      <c r="C5" s="72"/>
      <c r="D5" s="71"/>
      <c r="E5" s="7"/>
      <c r="F5" s="71"/>
      <c r="G5" s="71"/>
      <c r="H5" s="71"/>
      <c r="I5" s="71"/>
      <c r="J5" s="71"/>
      <c r="K5" s="71"/>
      <c r="L5" s="71"/>
      <c r="M5" s="71"/>
      <c r="N5" s="71"/>
      <c r="O5" s="71"/>
      <c r="P5" s="71"/>
      <c r="Q5" s="71"/>
      <c r="R5" s="71"/>
      <c r="S5" s="71"/>
      <c r="T5" s="71"/>
      <c r="U5" s="71"/>
      <c r="V5" s="71"/>
      <c r="W5" s="71"/>
      <c r="X5" s="71"/>
      <c r="Y5" s="71"/>
      <c r="Z5" s="71"/>
    </row>
    <row r="6" spans="1:26" ht="14.25" customHeight="1">
      <c r="A6" s="71"/>
      <c r="B6" s="8" t="s">
        <v>3</v>
      </c>
      <c r="C6" s="72"/>
      <c r="D6" s="71"/>
      <c r="E6" s="7"/>
      <c r="F6" s="71"/>
      <c r="G6" s="71"/>
      <c r="H6" s="71"/>
      <c r="I6" s="71"/>
      <c r="J6" s="71"/>
      <c r="K6" s="71"/>
      <c r="L6" s="71"/>
      <c r="M6" s="71"/>
      <c r="N6" s="71"/>
      <c r="O6" s="71"/>
      <c r="P6" s="71"/>
      <c r="Q6" s="71"/>
      <c r="R6" s="71"/>
      <c r="S6" s="71"/>
      <c r="T6" s="71"/>
      <c r="U6" s="71"/>
      <c r="V6" s="71"/>
      <c r="W6" s="71"/>
      <c r="X6" s="71"/>
      <c r="Y6" s="71"/>
      <c r="Z6" s="71"/>
    </row>
    <row r="7" spans="1:26" ht="14.25" customHeight="1">
      <c r="A7" s="71"/>
      <c r="B7" s="12" t="s">
        <v>386</v>
      </c>
      <c r="C7" s="72"/>
      <c r="D7" s="75" t="s">
        <v>5</v>
      </c>
      <c r="E7" s="11" t="s">
        <v>6</v>
      </c>
      <c r="F7" s="71"/>
      <c r="G7" s="71"/>
      <c r="H7" s="71"/>
      <c r="I7" s="71"/>
      <c r="J7" s="71"/>
      <c r="K7" s="71"/>
      <c r="L7" s="71"/>
      <c r="M7" s="71"/>
      <c r="N7" s="71"/>
      <c r="O7" s="71"/>
      <c r="P7" s="71"/>
      <c r="Q7" s="71"/>
      <c r="R7" s="71"/>
      <c r="S7" s="71"/>
      <c r="T7" s="71"/>
      <c r="U7" s="71"/>
      <c r="V7" s="71"/>
      <c r="W7" s="71"/>
      <c r="X7" s="71"/>
      <c r="Y7" s="71"/>
      <c r="Z7" s="71"/>
    </row>
    <row r="8" spans="1:26" ht="14.25" customHeight="1">
      <c r="A8" s="71"/>
      <c r="B8" s="12" t="s">
        <v>387</v>
      </c>
      <c r="C8" s="72"/>
      <c r="D8" s="75" t="s">
        <v>8</v>
      </c>
      <c r="E8" s="39" t="s">
        <v>388</v>
      </c>
      <c r="F8" s="71"/>
      <c r="G8" s="71"/>
      <c r="H8" s="71"/>
      <c r="I8" s="71"/>
      <c r="J8" s="71"/>
      <c r="K8" s="71"/>
      <c r="L8" s="71"/>
      <c r="M8" s="71"/>
      <c r="N8" s="71"/>
      <c r="O8" s="71"/>
      <c r="P8" s="71"/>
      <c r="Q8" s="71"/>
      <c r="R8" s="71"/>
      <c r="S8" s="71"/>
      <c r="T8" s="71"/>
      <c r="U8" s="71"/>
      <c r="V8" s="71"/>
      <c r="W8" s="71"/>
      <c r="X8" s="71"/>
      <c r="Y8" s="71"/>
      <c r="Z8" s="71"/>
    </row>
    <row r="9" spans="1:26" ht="14.25" customHeight="1">
      <c r="A9" s="71"/>
      <c r="B9" s="16" t="s">
        <v>389</v>
      </c>
      <c r="C9" s="72"/>
      <c r="D9" s="75" t="s">
        <v>5</v>
      </c>
      <c r="E9" s="76" t="s">
        <v>390</v>
      </c>
      <c r="F9" s="71"/>
      <c r="G9" s="71"/>
      <c r="H9" s="71"/>
      <c r="I9" s="71"/>
      <c r="J9" s="71"/>
      <c r="K9" s="71"/>
      <c r="L9" s="71"/>
      <c r="M9" s="71"/>
      <c r="N9" s="71"/>
      <c r="O9" s="71"/>
      <c r="P9" s="71"/>
      <c r="Q9" s="71"/>
      <c r="R9" s="71"/>
      <c r="S9" s="71"/>
      <c r="T9" s="71"/>
      <c r="U9" s="71"/>
      <c r="V9" s="71"/>
      <c r="W9" s="71"/>
      <c r="X9" s="71"/>
      <c r="Y9" s="71"/>
      <c r="Z9" s="71"/>
    </row>
    <row r="10" spans="1:26" ht="14.25" customHeight="1">
      <c r="A10" s="71"/>
      <c r="B10" s="16" t="s">
        <v>391</v>
      </c>
      <c r="C10" s="72"/>
      <c r="D10" s="75" t="s">
        <v>5</v>
      </c>
      <c r="E10" s="18" t="s">
        <v>392</v>
      </c>
      <c r="F10" s="71"/>
      <c r="G10" s="71"/>
      <c r="H10" s="71"/>
      <c r="I10" s="71"/>
      <c r="J10" s="71"/>
      <c r="K10" s="71"/>
      <c r="L10" s="71"/>
      <c r="M10" s="71"/>
      <c r="N10" s="71"/>
      <c r="O10" s="71"/>
      <c r="P10" s="71"/>
      <c r="Q10" s="71"/>
      <c r="R10" s="71"/>
      <c r="S10" s="71"/>
      <c r="T10" s="71"/>
      <c r="U10" s="71"/>
      <c r="V10" s="71"/>
      <c r="W10" s="71"/>
      <c r="X10" s="71"/>
      <c r="Y10" s="71"/>
      <c r="Z10" s="71"/>
    </row>
    <row r="11" spans="1:26" ht="14.25" customHeight="1">
      <c r="A11" s="71"/>
      <c r="B11" s="8" t="s">
        <v>20</v>
      </c>
      <c r="C11" s="72"/>
      <c r="D11" s="71"/>
      <c r="E11" s="7"/>
      <c r="F11" s="71"/>
      <c r="G11" s="71"/>
      <c r="H11" s="71"/>
      <c r="I11" s="71"/>
      <c r="J11" s="71"/>
      <c r="K11" s="71"/>
      <c r="L11" s="71"/>
      <c r="M11" s="71"/>
      <c r="N11" s="71"/>
      <c r="O11" s="71"/>
      <c r="P11" s="71"/>
      <c r="Q11" s="71"/>
      <c r="R11" s="71"/>
      <c r="S11" s="71"/>
      <c r="T11" s="71"/>
      <c r="U11" s="71"/>
      <c r="V11" s="71"/>
      <c r="W11" s="71"/>
      <c r="X11" s="71"/>
      <c r="Y11" s="71"/>
      <c r="Z11" s="71"/>
    </row>
    <row r="12" spans="1:26" ht="14.25" customHeight="1">
      <c r="A12" s="71"/>
      <c r="B12" s="16" t="s">
        <v>393</v>
      </c>
      <c r="C12" s="72"/>
      <c r="D12" s="75" t="s">
        <v>5</v>
      </c>
      <c r="E12" s="11" t="s">
        <v>394</v>
      </c>
      <c r="F12" s="71"/>
      <c r="G12" s="71"/>
      <c r="H12" s="71"/>
      <c r="I12" s="71"/>
      <c r="J12" s="71"/>
      <c r="K12" s="71"/>
      <c r="L12" s="71"/>
      <c r="M12" s="71"/>
      <c r="N12" s="71"/>
      <c r="O12" s="71"/>
      <c r="P12" s="71"/>
      <c r="Q12" s="71"/>
      <c r="R12" s="71"/>
      <c r="S12" s="71"/>
      <c r="T12" s="71"/>
      <c r="U12" s="71"/>
      <c r="V12" s="71"/>
      <c r="W12" s="71"/>
      <c r="X12" s="71"/>
      <c r="Y12" s="71"/>
      <c r="Z12" s="71"/>
    </row>
    <row r="13" spans="1:26" ht="14.25" customHeight="1">
      <c r="A13" s="71"/>
      <c r="B13" s="16" t="s">
        <v>395</v>
      </c>
      <c r="C13" s="72"/>
      <c r="D13" s="75" t="s">
        <v>24</v>
      </c>
      <c r="E13" s="43" t="s">
        <v>396</v>
      </c>
      <c r="F13" s="71"/>
      <c r="G13" s="71"/>
      <c r="H13" s="71"/>
      <c r="I13" s="71"/>
      <c r="J13" s="71"/>
      <c r="K13" s="71"/>
      <c r="L13" s="71"/>
      <c r="M13" s="71"/>
      <c r="N13" s="71"/>
      <c r="O13" s="71"/>
      <c r="P13" s="71"/>
      <c r="Q13" s="71"/>
      <c r="R13" s="71"/>
      <c r="S13" s="71"/>
      <c r="T13" s="71"/>
      <c r="U13" s="71"/>
      <c r="V13" s="71"/>
      <c r="W13" s="71"/>
      <c r="X13" s="71"/>
      <c r="Y13" s="71"/>
      <c r="Z13" s="71"/>
    </row>
    <row r="14" spans="1:26" ht="14.25" customHeight="1">
      <c r="A14" s="71"/>
      <c r="B14" s="16" t="s">
        <v>397</v>
      </c>
      <c r="C14" s="72"/>
      <c r="D14" s="75" t="s">
        <v>24</v>
      </c>
      <c r="E14" s="43" t="s">
        <v>396</v>
      </c>
      <c r="F14" s="71"/>
      <c r="G14" s="71"/>
      <c r="H14" s="71"/>
      <c r="I14" s="71"/>
      <c r="J14" s="71"/>
      <c r="K14" s="71"/>
      <c r="L14" s="71"/>
      <c r="M14" s="71"/>
      <c r="N14" s="71"/>
      <c r="O14" s="71"/>
      <c r="P14" s="71"/>
      <c r="Q14" s="71"/>
      <c r="R14" s="71"/>
      <c r="S14" s="71"/>
      <c r="T14" s="71"/>
      <c r="U14" s="71"/>
      <c r="V14" s="71"/>
      <c r="W14" s="71"/>
      <c r="X14" s="71"/>
      <c r="Y14" s="71"/>
      <c r="Z14" s="71"/>
    </row>
    <row r="15" spans="1:26" ht="14.25" customHeight="1">
      <c r="A15" s="71"/>
      <c r="B15" s="16" t="s">
        <v>398</v>
      </c>
      <c r="C15" s="72"/>
      <c r="D15" s="75" t="s">
        <v>24</v>
      </c>
      <c r="E15" s="39" t="s">
        <v>396</v>
      </c>
      <c r="F15" s="71"/>
      <c r="G15" s="71"/>
      <c r="H15" s="71"/>
      <c r="I15" s="71"/>
      <c r="J15" s="71"/>
      <c r="K15" s="71"/>
      <c r="L15" s="71"/>
      <c r="M15" s="71"/>
      <c r="N15" s="71"/>
      <c r="O15" s="71"/>
      <c r="P15" s="71"/>
      <c r="Q15" s="71"/>
      <c r="R15" s="71"/>
      <c r="S15" s="71"/>
      <c r="T15" s="71"/>
      <c r="U15" s="71"/>
      <c r="V15" s="71"/>
      <c r="W15" s="71"/>
      <c r="X15" s="71"/>
      <c r="Y15" s="71"/>
      <c r="Z15" s="71"/>
    </row>
    <row r="16" spans="1:26" ht="14.25" customHeight="1">
      <c r="A16" s="71"/>
      <c r="B16" s="8" t="s">
        <v>399</v>
      </c>
      <c r="C16" s="72"/>
      <c r="D16" s="71"/>
      <c r="E16" s="7"/>
      <c r="F16" s="71"/>
      <c r="G16" s="71"/>
      <c r="H16" s="71"/>
      <c r="I16" s="71"/>
      <c r="J16" s="71"/>
      <c r="K16" s="71"/>
      <c r="L16" s="71"/>
      <c r="M16" s="71"/>
      <c r="N16" s="71"/>
      <c r="O16" s="71"/>
      <c r="P16" s="71"/>
      <c r="Q16" s="71"/>
      <c r="R16" s="71"/>
      <c r="S16" s="71"/>
      <c r="T16" s="71"/>
      <c r="U16" s="71"/>
      <c r="V16" s="71"/>
      <c r="W16" s="71"/>
      <c r="X16" s="71"/>
      <c r="Y16" s="71"/>
      <c r="Z16" s="71"/>
    </row>
    <row r="17" spans="1:26" ht="14.25" customHeight="1">
      <c r="A17" s="71"/>
      <c r="B17" s="12" t="s">
        <v>400</v>
      </c>
      <c r="C17" s="72"/>
      <c r="D17" s="75" t="s">
        <v>32</v>
      </c>
      <c r="E17" s="43" t="s">
        <v>401</v>
      </c>
      <c r="F17" s="71"/>
      <c r="G17" s="71"/>
      <c r="H17" s="71"/>
      <c r="I17" s="71"/>
      <c r="J17" s="71"/>
      <c r="K17" s="71"/>
      <c r="L17" s="71"/>
      <c r="M17" s="71"/>
      <c r="N17" s="71"/>
      <c r="O17" s="71"/>
      <c r="P17" s="71"/>
      <c r="Q17" s="71"/>
      <c r="R17" s="71"/>
      <c r="S17" s="71"/>
      <c r="T17" s="71"/>
      <c r="U17" s="71"/>
      <c r="V17" s="71"/>
      <c r="W17" s="71"/>
      <c r="X17" s="71"/>
      <c r="Y17" s="71"/>
      <c r="Z17" s="71"/>
    </row>
    <row r="18" spans="1:26" ht="14.25" customHeight="1">
      <c r="A18" s="71"/>
      <c r="B18" s="12" t="s">
        <v>402</v>
      </c>
      <c r="C18" s="72"/>
      <c r="D18" s="75" t="s">
        <v>32</v>
      </c>
      <c r="E18" s="43" t="s">
        <v>401</v>
      </c>
      <c r="F18" s="71"/>
      <c r="G18" s="71"/>
      <c r="H18" s="71"/>
      <c r="I18" s="71"/>
      <c r="J18" s="71"/>
      <c r="K18" s="71"/>
      <c r="L18" s="71"/>
      <c r="M18" s="71"/>
      <c r="N18" s="71"/>
      <c r="O18" s="71"/>
      <c r="P18" s="71"/>
      <c r="Q18" s="71"/>
      <c r="R18" s="71"/>
      <c r="S18" s="71"/>
      <c r="T18" s="71"/>
      <c r="U18" s="71"/>
      <c r="V18" s="71"/>
      <c r="W18" s="71"/>
      <c r="X18" s="71"/>
      <c r="Y18" s="71"/>
      <c r="Z18" s="71"/>
    </row>
    <row r="19" spans="1:26" ht="14.25" customHeight="1">
      <c r="A19" s="71"/>
      <c r="B19" s="12" t="s">
        <v>403</v>
      </c>
      <c r="C19" s="72"/>
      <c r="D19" s="75" t="s">
        <v>32</v>
      </c>
      <c r="E19" s="39" t="s">
        <v>401</v>
      </c>
      <c r="F19" s="71"/>
      <c r="G19" s="71"/>
      <c r="H19" s="71"/>
      <c r="I19" s="71"/>
      <c r="J19" s="71"/>
      <c r="K19" s="71"/>
      <c r="L19" s="71"/>
      <c r="M19" s="71"/>
      <c r="N19" s="71"/>
      <c r="O19" s="71"/>
      <c r="P19" s="71"/>
      <c r="Q19" s="71"/>
      <c r="R19" s="71"/>
      <c r="S19" s="71"/>
      <c r="T19" s="71"/>
      <c r="U19" s="71"/>
      <c r="V19" s="71"/>
      <c r="W19" s="71"/>
      <c r="X19" s="71"/>
      <c r="Y19" s="71"/>
      <c r="Z19" s="71"/>
    </row>
    <row r="20" spans="1:26" ht="14.25" customHeight="1">
      <c r="A20" s="71"/>
      <c r="B20" s="8" t="s">
        <v>404</v>
      </c>
      <c r="C20" s="72"/>
      <c r="D20" s="71"/>
      <c r="E20" s="7"/>
      <c r="F20" s="71"/>
      <c r="G20" s="71"/>
      <c r="H20" s="71"/>
      <c r="I20" s="71"/>
      <c r="J20" s="71"/>
      <c r="K20" s="71"/>
      <c r="L20" s="71"/>
      <c r="M20" s="71"/>
      <c r="N20" s="71"/>
      <c r="O20" s="71"/>
      <c r="P20" s="71"/>
      <c r="Q20" s="71"/>
      <c r="R20" s="71"/>
      <c r="S20" s="71"/>
      <c r="T20" s="71"/>
      <c r="U20" s="71"/>
      <c r="V20" s="71"/>
      <c r="W20" s="71"/>
      <c r="X20" s="71"/>
      <c r="Y20" s="71"/>
      <c r="Z20" s="71"/>
    </row>
    <row r="21" spans="1:26" ht="14.25" customHeight="1">
      <c r="A21" s="71"/>
      <c r="B21" s="12" t="s">
        <v>37</v>
      </c>
      <c r="C21" s="72"/>
      <c r="D21" s="75" t="s">
        <v>32</v>
      </c>
      <c r="E21" s="43" t="s">
        <v>401</v>
      </c>
      <c r="F21" s="71"/>
      <c r="G21" s="71"/>
      <c r="H21" s="71"/>
      <c r="I21" s="71"/>
      <c r="J21" s="71"/>
      <c r="K21" s="71"/>
      <c r="L21" s="71"/>
      <c r="M21" s="71"/>
      <c r="N21" s="71"/>
      <c r="O21" s="71"/>
      <c r="P21" s="71"/>
      <c r="Q21" s="71"/>
      <c r="R21" s="71"/>
      <c r="S21" s="71"/>
      <c r="T21" s="71"/>
      <c r="U21" s="71"/>
      <c r="V21" s="71"/>
      <c r="W21" s="71"/>
      <c r="X21" s="71"/>
      <c r="Y21" s="71"/>
      <c r="Z21" s="71"/>
    </row>
    <row r="22" spans="1:26" ht="14.25" customHeight="1">
      <c r="A22" s="71"/>
      <c r="B22" s="12" t="s">
        <v>39</v>
      </c>
      <c r="C22" s="72"/>
      <c r="D22" s="75" t="s">
        <v>40</v>
      </c>
      <c r="E22" s="77" t="s">
        <v>181</v>
      </c>
      <c r="F22" s="71"/>
      <c r="G22" s="71"/>
      <c r="H22" s="71"/>
      <c r="I22" s="71"/>
      <c r="J22" s="71"/>
      <c r="K22" s="71"/>
      <c r="L22" s="71"/>
      <c r="M22" s="71"/>
      <c r="N22" s="71"/>
      <c r="O22" s="71"/>
      <c r="P22" s="71"/>
      <c r="Q22" s="71"/>
      <c r="R22" s="71"/>
      <c r="S22" s="71"/>
      <c r="T22" s="71"/>
      <c r="U22" s="71"/>
      <c r="V22" s="71"/>
      <c r="W22" s="71"/>
      <c r="X22" s="71"/>
      <c r="Y22" s="71"/>
      <c r="Z22" s="71"/>
    </row>
    <row r="23" spans="1:26" ht="14.25" customHeight="1">
      <c r="A23" s="71"/>
      <c r="B23" s="12" t="s">
        <v>42</v>
      </c>
      <c r="C23" s="72"/>
      <c r="D23" s="75" t="s">
        <v>32</v>
      </c>
      <c r="E23" s="39" t="s">
        <v>401</v>
      </c>
      <c r="F23" s="71"/>
      <c r="G23" s="71"/>
      <c r="H23" s="71"/>
      <c r="I23" s="71"/>
      <c r="J23" s="71"/>
      <c r="K23" s="71"/>
      <c r="L23" s="71"/>
      <c r="M23" s="71"/>
      <c r="N23" s="71"/>
      <c r="O23" s="71"/>
      <c r="P23" s="71"/>
      <c r="Q23" s="71"/>
      <c r="R23" s="71"/>
      <c r="S23" s="71"/>
      <c r="T23" s="71"/>
      <c r="U23" s="71"/>
      <c r="V23" s="71"/>
      <c r="W23" s="71"/>
      <c r="X23" s="71"/>
      <c r="Y23" s="71"/>
      <c r="Z23" s="71"/>
    </row>
    <row r="24" spans="1:26" ht="14.25" customHeight="1">
      <c r="A24" s="71"/>
      <c r="B24" s="8" t="s">
        <v>405</v>
      </c>
      <c r="C24" s="72"/>
      <c r="D24" s="71"/>
      <c r="E24" s="7"/>
      <c r="F24" s="71"/>
      <c r="G24" s="71"/>
      <c r="H24" s="71"/>
      <c r="I24" s="71"/>
      <c r="J24" s="71"/>
      <c r="K24" s="71"/>
      <c r="L24" s="71"/>
      <c r="M24" s="71"/>
      <c r="N24" s="71"/>
      <c r="O24" s="71"/>
      <c r="P24" s="71"/>
      <c r="Q24" s="71"/>
      <c r="R24" s="71"/>
      <c r="S24" s="71"/>
      <c r="T24" s="71"/>
      <c r="U24" s="71"/>
      <c r="V24" s="71"/>
      <c r="W24" s="71"/>
      <c r="X24" s="71"/>
      <c r="Y24" s="71"/>
      <c r="Z24" s="71"/>
    </row>
    <row r="25" spans="1:26" ht="14.25" customHeight="1">
      <c r="A25" s="71"/>
      <c r="B25" s="12" t="s">
        <v>44</v>
      </c>
      <c r="C25" s="72"/>
      <c r="D25" s="75" t="s">
        <v>32</v>
      </c>
      <c r="E25" s="43" t="s">
        <v>401</v>
      </c>
      <c r="F25" s="71"/>
      <c r="G25" s="71"/>
      <c r="H25" s="71"/>
      <c r="I25" s="71"/>
      <c r="J25" s="71"/>
      <c r="K25" s="71"/>
      <c r="L25" s="71"/>
      <c r="M25" s="71"/>
      <c r="N25" s="71"/>
      <c r="O25" s="71"/>
      <c r="P25" s="71"/>
      <c r="Q25" s="71"/>
      <c r="R25" s="71"/>
      <c r="S25" s="71"/>
      <c r="T25" s="71"/>
      <c r="U25" s="71"/>
      <c r="V25" s="71"/>
      <c r="W25" s="71"/>
      <c r="X25" s="71"/>
      <c r="Y25" s="71"/>
      <c r="Z25" s="71"/>
    </row>
    <row r="26" spans="1:26" ht="14.25" customHeight="1">
      <c r="A26" s="71"/>
      <c r="B26" s="12" t="s">
        <v>39</v>
      </c>
      <c r="C26" s="72"/>
      <c r="D26" s="75" t="s">
        <v>40</v>
      </c>
      <c r="E26" s="77" t="s">
        <v>181</v>
      </c>
      <c r="F26" s="71"/>
      <c r="G26" s="71"/>
      <c r="H26" s="71"/>
      <c r="I26" s="71"/>
      <c r="J26" s="71"/>
      <c r="K26" s="71"/>
      <c r="L26" s="71"/>
      <c r="M26" s="71"/>
      <c r="N26" s="71"/>
      <c r="O26" s="71"/>
      <c r="P26" s="71"/>
      <c r="Q26" s="71"/>
      <c r="R26" s="71"/>
      <c r="S26" s="71"/>
      <c r="T26" s="71"/>
      <c r="U26" s="71"/>
      <c r="V26" s="71"/>
      <c r="W26" s="71"/>
      <c r="X26" s="71"/>
      <c r="Y26" s="71"/>
      <c r="Z26" s="71"/>
    </row>
    <row r="27" spans="1:26" ht="14.25" customHeight="1">
      <c r="A27" s="71"/>
      <c r="B27" s="12" t="s">
        <v>42</v>
      </c>
      <c r="C27" s="72"/>
      <c r="D27" s="75" t="s">
        <v>32</v>
      </c>
      <c r="E27" s="43" t="s">
        <v>401</v>
      </c>
      <c r="F27" s="71"/>
      <c r="G27" s="71"/>
      <c r="H27" s="71"/>
      <c r="I27" s="71"/>
      <c r="J27" s="71"/>
      <c r="K27" s="71"/>
      <c r="L27" s="71"/>
      <c r="M27" s="71"/>
      <c r="N27" s="71"/>
      <c r="O27" s="71"/>
      <c r="P27" s="71"/>
      <c r="Q27" s="71"/>
      <c r="R27" s="71"/>
      <c r="S27" s="71"/>
      <c r="T27" s="71"/>
      <c r="U27" s="71"/>
      <c r="V27" s="71"/>
      <c r="W27" s="71"/>
      <c r="X27" s="71"/>
      <c r="Y27" s="71"/>
      <c r="Z27" s="71"/>
    </row>
    <row r="28" spans="1:26" ht="14.25" customHeight="1">
      <c r="A28" s="71"/>
      <c r="B28" s="12" t="s">
        <v>406</v>
      </c>
      <c r="C28" s="72"/>
      <c r="D28" s="75" t="s">
        <v>8</v>
      </c>
      <c r="E28" s="43" t="s">
        <v>388</v>
      </c>
      <c r="F28" s="71"/>
      <c r="G28" s="71"/>
      <c r="H28" s="71"/>
      <c r="I28" s="71"/>
      <c r="J28" s="71"/>
      <c r="K28" s="71"/>
      <c r="L28" s="71"/>
      <c r="M28" s="71"/>
      <c r="N28" s="71"/>
      <c r="O28" s="71"/>
      <c r="P28" s="71"/>
      <c r="Q28" s="71"/>
      <c r="R28" s="71"/>
      <c r="S28" s="71"/>
      <c r="T28" s="71"/>
      <c r="U28" s="71"/>
      <c r="V28" s="71"/>
      <c r="W28" s="71"/>
      <c r="X28" s="71"/>
      <c r="Y28" s="71"/>
      <c r="Z28" s="71"/>
    </row>
    <row r="29" spans="1:26" ht="14.25" customHeight="1">
      <c r="A29" s="71"/>
      <c r="B29" s="12" t="s">
        <v>407</v>
      </c>
      <c r="C29" s="72"/>
      <c r="D29" s="78" t="s">
        <v>47</v>
      </c>
      <c r="E29" s="44" t="s">
        <v>408</v>
      </c>
      <c r="F29" s="71"/>
      <c r="G29" s="71"/>
      <c r="H29" s="71"/>
      <c r="I29" s="71"/>
      <c r="J29" s="71"/>
      <c r="K29" s="71"/>
      <c r="L29" s="71"/>
      <c r="M29" s="71"/>
      <c r="N29" s="71"/>
      <c r="O29" s="71"/>
      <c r="P29" s="71"/>
      <c r="Q29" s="71"/>
      <c r="R29" s="71"/>
      <c r="S29" s="71"/>
      <c r="T29" s="71"/>
      <c r="U29" s="71"/>
      <c r="V29" s="71"/>
      <c r="W29" s="71"/>
      <c r="X29" s="71"/>
      <c r="Y29" s="71"/>
      <c r="Z29" s="71"/>
    </row>
    <row r="30" spans="1:26" ht="14.25" customHeight="1">
      <c r="A30" s="71"/>
      <c r="B30" s="12" t="s">
        <v>409</v>
      </c>
      <c r="C30" s="72"/>
      <c r="D30" s="75" t="s">
        <v>32</v>
      </c>
      <c r="E30" s="43" t="s">
        <v>401</v>
      </c>
      <c r="F30" s="71"/>
      <c r="G30" s="71"/>
      <c r="H30" s="71"/>
      <c r="I30" s="71"/>
      <c r="J30" s="71"/>
      <c r="K30" s="71"/>
      <c r="L30" s="71"/>
      <c r="M30" s="71"/>
      <c r="N30" s="71"/>
      <c r="O30" s="71"/>
      <c r="P30" s="71"/>
      <c r="Q30" s="71"/>
      <c r="R30" s="71"/>
      <c r="S30" s="71"/>
      <c r="T30" s="71"/>
      <c r="U30" s="71"/>
      <c r="V30" s="71"/>
      <c r="W30" s="71"/>
      <c r="X30" s="71"/>
      <c r="Y30" s="71"/>
      <c r="Z30" s="71"/>
    </row>
    <row r="31" spans="1:26" ht="14.25" customHeight="1">
      <c r="A31" s="71"/>
      <c r="B31" s="12" t="s">
        <v>410</v>
      </c>
      <c r="C31" s="72"/>
      <c r="D31" s="75" t="s">
        <v>32</v>
      </c>
      <c r="E31" s="39" t="s">
        <v>401</v>
      </c>
      <c r="F31" s="71"/>
      <c r="G31" s="71"/>
      <c r="H31" s="71"/>
      <c r="I31" s="71"/>
      <c r="J31" s="71"/>
      <c r="K31" s="71"/>
      <c r="L31" s="71"/>
      <c r="M31" s="71"/>
      <c r="N31" s="71"/>
      <c r="O31" s="71"/>
      <c r="P31" s="71"/>
      <c r="Q31" s="71"/>
      <c r="R31" s="71"/>
      <c r="S31" s="71"/>
      <c r="T31" s="71"/>
      <c r="U31" s="71"/>
      <c r="V31" s="71"/>
      <c r="W31" s="71"/>
      <c r="X31" s="71"/>
      <c r="Y31" s="71"/>
      <c r="Z31" s="71"/>
    </row>
    <row r="32" spans="1:26" ht="14.25" customHeight="1">
      <c r="A32" s="71"/>
      <c r="B32" s="12" t="s">
        <v>411</v>
      </c>
      <c r="C32" s="72"/>
      <c r="D32" s="79"/>
      <c r="E32" s="7"/>
      <c r="F32" s="71"/>
      <c r="G32" s="71"/>
      <c r="H32" s="71"/>
      <c r="I32" s="71"/>
      <c r="J32" s="71"/>
      <c r="K32" s="71"/>
      <c r="L32" s="71"/>
      <c r="M32" s="71"/>
      <c r="N32" s="71"/>
      <c r="O32" s="71"/>
      <c r="P32" s="71"/>
      <c r="Q32" s="71"/>
      <c r="R32" s="71"/>
      <c r="S32" s="71"/>
      <c r="T32" s="71"/>
      <c r="U32" s="71"/>
      <c r="V32" s="71"/>
      <c r="W32" s="71"/>
      <c r="X32" s="71"/>
      <c r="Y32" s="71"/>
      <c r="Z32" s="71"/>
    </row>
    <row r="33" spans="1:26" ht="14.25" customHeight="1">
      <c r="A33" s="71"/>
      <c r="B33" s="36" t="s">
        <v>59</v>
      </c>
      <c r="C33" s="72"/>
      <c r="D33" s="75" t="s">
        <v>60</v>
      </c>
      <c r="E33" s="80">
        <v>1</v>
      </c>
      <c r="F33" s="71"/>
      <c r="G33" s="71"/>
      <c r="H33" s="71"/>
      <c r="I33" s="71"/>
      <c r="J33" s="71"/>
      <c r="K33" s="71"/>
      <c r="L33" s="71"/>
      <c r="M33" s="71"/>
      <c r="N33" s="71"/>
      <c r="O33" s="71"/>
      <c r="P33" s="71"/>
      <c r="Q33" s="71"/>
      <c r="R33" s="71"/>
      <c r="S33" s="71"/>
      <c r="T33" s="71"/>
      <c r="U33" s="71"/>
      <c r="V33" s="71"/>
      <c r="W33" s="71"/>
      <c r="X33" s="71"/>
      <c r="Y33" s="71"/>
      <c r="Z33" s="71"/>
    </row>
    <row r="34" spans="1:26" ht="14.25" customHeight="1">
      <c r="A34" s="71"/>
      <c r="B34" s="12" t="s">
        <v>61</v>
      </c>
      <c r="C34" s="72"/>
      <c r="D34" s="75" t="s">
        <v>32</v>
      </c>
      <c r="E34" s="81" t="s">
        <v>401</v>
      </c>
      <c r="F34" s="71"/>
      <c r="G34" s="71"/>
      <c r="H34" s="71"/>
      <c r="I34" s="71"/>
      <c r="J34" s="71"/>
      <c r="K34" s="71"/>
      <c r="L34" s="71"/>
      <c r="M34" s="71"/>
      <c r="N34" s="71"/>
      <c r="O34" s="71"/>
      <c r="P34" s="71"/>
      <c r="Q34" s="71"/>
      <c r="R34" s="71"/>
      <c r="S34" s="71"/>
      <c r="T34" s="71"/>
      <c r="U34" s="71"/>
      <c r="V34" s="71"/>
      <c r="W34" s="71"/>
      <c r="X34" s="71"/>
      <c r="Y34" s="71"/>
      <c r="Z34" s="71"/>
    </row>
    <row r="35" spans="1:26" ht="14.25" customHeight="1">
      <c r="A35" s="71"/>
      <c r="B35" s="12" t="s">
        <v>63</v>
      </c>
      <c r="C35" s="72"/>
      <c r="D35" s="75" t="s">
        <v>32</v>
      </c>
      <c r="E35" s="43" t="s">
        <v>401</v>
      </c>
      <c r="F35" s="71"/>
      <c r="G35" s="71"/>
      <c r="H35" s="71"/>
      <c r="I35" s="71"/>
      <c r="J35" s="71"/>
      <c r="K35" s="71"/>
      <c r="L35" s="71"/>
      <c r="M35" s="71"/>
      <c r="N35" s="71"/>
      <c r="O35" s="71"/>
      <c r="P35" s="71"/>
      <c r="Q35" s="71"/>
      <c r="R35" s="71"/>
      <c r="S35" s="71"/>
      <c r="T35" s="71"/>
      <c r="U35" s="71"/>
      <c r="V35" s="71"/>
      <c r="W35" s="71"/>
      <c r="X35" s="71"/>
      <c r="Y35" s="71"/>
      <c r="Z35" s="71"/>
    </row>
    <row r="36" spans="1:26" ht="14.25" customHeight="1">
      <c r="A36" s="71"/>
      <c r="B36" s="12" t="s">
        <v>64</v>
      </c>
      <c r="C36" s="72"/>
      <c r="D36" s="75" t="s">
        <v>32</v>
      </c>
      <c r="E36" s="39" t="s">
        <v>401</v>
      </c>
      <c r="F36" s="71"/>
      <c r="G36" s="71"/>
      <c r="H36" s="71"/>
      <c r="I36" s="71"/>
      <c r="J36" s="71"/>
      <c r="K36" s="71"/>
      <c r="L36" s="71"/>
      <c r="M36" s="71"/>
      <c r="N36" s="71"/>
      <c r="O36" s="71"/>
      <c r="P36" s="71"/>
      <c r="Q36" s="71"/>
      <c r="R36" s="71"/>
      <c r="S36" s="71"/>
      <c r="T36" s="71"/>
      <c r="U36" s="71"/>
      <c r="V36" s="71"/>
      <c r="W36" s="71"/>
      <c r="X36" s="71"/>
      <c r="Y36" s="71"/>
      <c r="Z36" s="71"/>
    </row>
    <row r="37" spans="1:26" ht="14.25" customHeight="1">
      <c r="A37" s="71"/>
      <c r="B37" s="16" t="s">
        <v>412</v>
      </c>
      <c r="C37" s="72"/>
      <c r="D37" s="75" t="s">
        <v>24</v>
      </c>
      <c r="E37" s="43" t="s">
        <v>396</v>
      </c>
      <c r="F37" s="71"/>
      <c r="G37" s="71"/>
      <c r="H37" s="71"/>
      <c r="I37" s="71"/>
      <c r="J37" s="71"/>
      <c r="K37" s="71"/>
      <c r="L37" s="71"/>
      <c r="M37" s="71"/>
      <c r="N37" s="71"/>
      <c r="O37" s="71"/>
      <c r="P37" s="71"/>
      <c r="Q37" s="71"/>
      <c r="R37" s="71"/>
      <c r="S37" s="71"/>
      <c r="T37" s="71"/>
      <c r="U37" s="71"/>
      <c r="V37" s="71"/>
      <c r="W37" s="71"/>
      <c r="X37" s="71"/>
      <c r="Y37" s="71"/>
      <c r="Z37" s="71"/>
    </row>
    <row r="38" spans="1:26" ht="14.25" customHeight="1">
      <c r="A38" s="71"/>
      <c r="B38" s="16" t="s">
        <v>413</v>
      </c>
      <c r="C38" s="72"/>
      <c r="D38" s="75" t="s">
        <v>24</v>
      </c>
      <c r="E38" s="43" t="s">
        <v>396</v>
      </c>
      <c r="F38" s="71"/>
      <c r="G38" s="71"/>
      <c r="H38" s="71"/>
      <c r="I38" s="71"/>
      <c r="J38" s="71"/>
      <c r="K38" s="71"/>
      <c r="L38" s="71"/>
      <c r="M38" s="71"/>
      <c r="N38" s="71"/>
      <c r="O38" s="71"/>
      <c r="P38" s="71"/>
      <c r="Q38" s="71"/>
      <c r="R38" s="71"/>
      <c r="S38" s="71"/>
      <c r="T38" s="71"/>
      <c r="U38" s="71"/>
      <c r="V38" s="71"/>
      <c r="W38" s="71"/>
      <c r="X38" s="71"/>
      <c r="Y38" s="71"/>
      <c r="Z38" s="71"/>
    </row>
    <row r="39" spans="1:26" ht="14.25" customHeight="1">
      <c r="A39" s="71"/>
      <c r="B39" s="12" t="s">
        <v>414</v>
      </c>
      <c r="C39" s="72"/>
      <c r="D39" s="75" t="s">
        <v>73</v>
      </c>
      <c r="E39" s="82" t="s">
        <v>415</v>
      </c>
      <c r="F39" s="71"/>
      <c r="G39" s="71"/>
      <c r="H39" s="71"/>
      <c r="I39" s="71"/>
      <c r="J39" s="71"/>
      <c r="K39" s="71"/>
      <c r="L39" s="71"/>
      <c r="M39" s="71"/>
      <c r="N39" s="71"/>
      <c r="O39" s="71"/>
      <c r="P39" s="71"/>
      <c r="Q39" s="71"/>
      <c r="R39" s="71"/>
      <c r="S39" s="71"/>
      <c r="T39" s="71"/>
      <c r="U39" s="71"/>
      <c r="V39" s="71"/>
      <c r="W39" s="71"/>
      <c r="X39" s="71"/>
      <c r="Y39" s="71"/>
      <c r="Z39" s="71"/>
    </row>
    <row r="40" spans="1:26" ht="14.25" customHeight="1">
      <c r="A40" s="71"/>
      <c r="B40" s="16" t="s">
        <v>416</v>
      </c>
      <c r="C40" s="72"/>
      <c r="D40" s="75" t="s">
        <v>24</v>
      </c>
      <c r="E40" s="43" t="s">
        <v>396</v>
      </c>
      <c r="F40" s="71"/>
      <c r="G40" s="71"/>
      <c r="H40" s="71"/>
      <c r="I40" s="71"/>
      <c r="J40" s="71"/>
      <c r="K40" s="71"/>
      <c r="L40" s="71"/>
      <c r="M40" s="71"/>
      <c r="N40" s="71"/>
      <c r="O40" s="71"/>
      <c r="P40" s="71"/>
      <c r="Q40" s="71"/>
      <c r="R40" s="71"/>
      <c r="S40" s="71"/>
      <c r="T40" s="71"/>
      <c r="U40" s="71"/>
      <c r="V40" s="71"/>
      <c r="W40" s="71"/>
      <c r="X40" s="71"/>
      <c r="Y40" s="71"/>
      <c r="Z40" s="71"/>
    </row>
    <row r="41" spans="1:26" ht="14.25" customHeight="1">
      <c r="A41" s="71"/>
      <c r="B41" s="16" t="s">
        <v>417</v>
      </c>
      <c r="C41" s="72"/>
      <c r="D41" s="75" t="s">
        <v>24</v>
      </c>
      <c r="E41" s="43" t="s">
        <v>396</v>
      </c>
      <c r="F41" s="71"/>
      <c r="G41" s="71"/>
      <c r="H41" s="71"/>
      <c r="I41" s="71"/>
      <c r="J41" s="71"/>
      <c r="K41" s="71"/>
      <c r="L41" s="71"/>
      <c r="M41" s="71"/>
      <c r="N41" s="71"/>
      <c r="O41" s="71"/>
      <c r="P41" s="71"/>
      <c r="Q41" s="71"/>
      <c r="R41" s="71"/>
      <c r="S41" s="71"/>
      <c r="T41" s="71"/>
      <c r="U41" s="71"/>
      <c r="V41" s="71"/>
      <c r="W41" s="71"/>
      <c r="X41" s="71"/>
      <c r="Y41" s="71"/>
      <c r="Z41" s="71"/>
    </row>
    <row r="42" spans="1:26" ht="14.25" customHeight="1">
      <c r="A42" s="71"/>
      <c r="B42" s="16" t="s">
        <v>418</v>
      </c>
      <c r="C42" s="72"/>
      <c r="D42" s="75" t="s">
        <v>24</v>
      </c>
      <c r="E42" s="43" t="s">
        <v>396</v>
      </c>
      <c r="F42" s="71"/>
      <c r="G42" s="71"/>
      <c r="H42" s="71"/>
      <c r="I42" s="71"/>
      <c r="J42" s="71"/>
      <c r="K42" s="71"/>
      <c r="L42" s="71"/>
      <c r="M42" s="71"/>
      <c r="N42" s="71"/>
      <c r="O42" s="71"/>
      <c r="P42" s="71"/>
      <c r="Q42" s="71"/>
      <c r="R42" s="71"/>
      <c r="S42" s="71"/>
      <c r="T42" s="71"/>
      <c r="U42" s="71"/>
      <c r="V42" s="71"/>
      <c r="W42" s="71"/>
      <c r="X42" s="71"/>
      <c r="Y42" s="71"/>
      <c r="Z42" s="71"/>
    </row>
    <row r="43" spans="1:26" ht="14.25" customHeight="1">
      <c r="A43" s="71"/>
      <c r="B43" s="12" t="s">
        <v>419</v>
      </c>
      <c r="C43" s="72"/>
      <c r="D43" s="75" t="s">
        <v>40</v>
      </c>
      <c r="E43" s="77" t="s">
        <v>181</v>
      </c>
      <c r="F43" s="71"/>
      <c r="G43" s="71"/>
      <c r="H43" s="71"/>
      <c r="I43" s="71"/>
      <c r="J43" s="71"/>
      <c r="K43" s="71"/>
      <c r="L43" s="71"/>
      <c r="M43" s="71"/>
      <c r="N43" s="71"/>
      <c r="O43" s="71"/>
      <c r="P43" s="71"/>
      <c r="Q43" s="71"/>
      <c r="R43" s="71"/>
      <c r="S43" s="71"/>
      <c r="T43" s="71"/>
      <c r="U43" s="71"/>
      <c r="V43" s="71"/>
      <c r="W43" s="71"/>
      <c r="X43" s="71"/>
      <c r="Y43" s="71"/>
      <c r="Z43" s="71"/>
    </row>
    <row r="44" spans="1:26" ht="14.25" customHeight="1">
      <c r="A44" s="71"/>
      <c r="B44" s="12" t="s">
        <v>420</v>
      </c>
      <c r="C44" s="72"/>
      <c r="D44" s="75" t="s">
        <v>32</v>
      </c>
      <c r="E44" s="43" t="s">
        <v>401</v>
      </c>
      <c r="F44" s="71"/>
      <c r="G44" s="71"/>
      <c r="H44" s="71"/>
      <c r="I44" s="71"/>
      <c r="J44" s="71"/>
      <c r="K44" s="71"/>
      <c r="L44" s="71"/>
      <c r="M44" s="71"/>
      <c r="N44" s="71"/>
      <c r="O44" s="71"/>
      <c r="P44" s="71"/>
      <c r="Q44" s="71"/>
      <c r="R44" s="71"/>
      <c r="S44" s="71"/>
      <c r="T44" s="71"/>
      <c r="U44" s="71"/>
      <c r="V44" s="71"/>
      <c r="W44" s="71"/>
      <c r="X44" s="71"/>
      <c r="Y44" s="71"/>
      <c r="Z44" s="71"/>
    </row>
    <row r="45" spans="1:26" ht="14.25" customHeight="1">
      <c r="A45" s="71"/>
      <c r="B45" s="12" t="s">
        <v>421</v>
      </c>
      <c r="C45" s="72"/>
      <c r="D45" s="75" t="s">
        <v>40</v>
      </c>
      <c r="E45" s="77" t="s">
        <v>181</v>
      </c>
      <c r="F45" s="71"/>
      <c r="G45" s="71"/>
      <c r="H45" s="71"/>
      <c r="I45" s="71"/>
      <c r="J45" s="71"/>
      <c r="K45" s="71"/>
      <c r="L45" s="71"/>
      <c r="M45" s="71"/>
      <c r="N45" s="71"/>
      <c r="O45" s="71"/>
      <c r="P45" s="71"/>
      <c r="Q45" s="71"/>
      <c r="R45" s="71"/>
      <c r="S45" s="71"/>
      <c r="T45" s="71"/>
      <c r="U45" s="71"/>
      <c r="V45" s="71"/>
      <c r="W45" s="71"/>
      <c r="X45" s="71"/>
      <c r="Y45" s="71"/>
      <c r="Z45" s="71"/>
    </row>
    <row r="46" spans="1:26" ht="14.25" customHeight="1">
      <c r="A46" s="71"/>
      <c r="B46" s="12" t="s">
        <v>422</v>
      </c>
      <c r="C46" s="72"/>
      <c r="D46" s="75" t="s">
        <v>40</v>
      </c>
      <c r="E46" s="77" t="s">
        <v>181</v>
      </c>
      <c r="F46" s="71"/>
      <c r="G46" s="71"/>
      <c r="H46" s="71"/>
      <c r="I46" s="71"/>
      <c r="J46" s="71"/>
      <c r="K46" s="71"/>
      <c r="L46" s="71"/>
      <c r="M46" s="71"/>
      <c r="N46" s="71"/>
      <c r="O46" s="71"/>
      <c r="P46" s="71"/>
      <c r="Q46" s="71"/>
      <c r="R46" s="71"/>
      <c r="S46" s="71"/>
      <c r="T46" s="71"/>
      <c r="U46" s="71"/>
      <c r="V46" s="71"/>
      <c r="W46" s="71"/>
      <c r="X46" s="71"/>
      <c r="Y46" s="71"/>
      <c r="Z46" s="71"/>
    </row>
    <row r="47" spans="1:26" ht="14.25" customHeight="1">
      <c r="A47" s="71"/>
      <c r="B47" s="12" t="s">
        <v>423</v>
      </c>
      <c r="C47" s="72"/>
      <c r="D47" s="75" t="s">
        <v>73</v>
      </c>
      <c r="E47" s="82" t="s">
        <v>415</v>
      </c>
      <c r="F47" s="71"/>
      <c r="G47" s="71"/>
      <c r="H47" s="71"/>
      <c r="I47" s="71"/>
      <c r="J47" s="71"/>
      <c r="K47" s="71"/>
      <c r="L47" s="71"/>
      <c r="M47" s="71"/>
      <c r="N47" s="71"/>
      <c r="O47" s="71"/>
      <c r="P47" s="71"/>
      <c r="Q47" s="71"/>
      <c r="R47" s="71"/>
      <c r="S47" s="71"/>
      <c r="T47" s="71"/>
      <c r="U47" s="71"/>
      <c r="V47" s="71"/>
      <c r="W47" s="71"/>
      <c r="X47" s="71"/>
      <c r="Y47" s="71"/>
      <c r="Z47" s="71"/>
    </row>
    <row r="48" spans="1:26" ht="14.25" customHeight="1">
      <c r="A48" s="71"/>
      <c r="B48" s="12" t="s">
        <v>424</v>
      </c>
      <c r="C48" s="72"/>
      <c r="D48" s="75" t="s">
        <v>73</v>
      </c>
      <c r="E48" s="83" t="s">
        <v>415</v>
      </c>
      <c r="F48" s="71"/>
      <c r="G48" s="71"/>
      <c r="H48" s="71"/>
      <c r="I48" s="71"/>
      <c r="J48" s="71"/>
      <c r="K48" s="71"/>
      <c r="L48" s="71"/>
      <c r="M48" s="71"/>
      <c r="N48" s="71"/>
      <c r="O48" s="71"/>
      <c r="P48" s="71"/>
      <c r="Q48" s="71"/>
      <c r="R48" s="71"/>
      <c r="S48" s="71"/>
      <c r="T48" s="71"/>
      <c r="U48" s="71"/>
      <c r="V48" s="71"/>
      <c r="W48" s="71"/>
      <c r="X48" s="71"/>
      <c r="Y48" s="71"/>
      <c r="Z48" s="71"/>
    </row>
    <row r="49" spans="1:26" ht="14.25" customHeight="1">
      <c r="A49" s="71"/>
      <c r="B49" s="8" t="s">
        <v>425</v>
      </c>
      <c r="C49" s="72"/>
      <c r="D49" s="71"/>
      <c r="E49" s="7"/>
      <c r="F49" s="71"/>
      <c r="G49" s="71"/>
      <c r="H49" s="71"/>
      <c r="I49" s="71"/>
      <c r="J49" s="71"/>
      <c r="K49" s="71"/>
      <c r="L49" s="71"/>
      <c r="M49" s="71"/>
      <c r="N49" s="71"/>
      <c r="O49" s="71"/>
      <c r="P49" s="71"/>
      <c r="Q49" s="71"/>
      <c r="R49" s="71"/>
      <c r="S49" s="71"/>
      <c r="T49" s="71"/>
      <c r="U49" s="71"/>
      <c r="V49" s="71"/>
      <c r="W49" s="71"/>
      <c r="X49" s="71"/>
      <c r="Y49" s="71"/>
      <c r="Z49" s="71"/>
    </row>
    <row r="50" spans="1:26" ht="14.25" customHeight="1">
      <c r="A50" s="71"/>
      <c r="B50" s="12" t="s">
        <v>426</v>
      </c>
      <c r="C50" s="72"/>
      <c r="D50" s="75" t="s">
        <v>73</v>
      </c>
      <c r="E50" s="82" t="s">
        <v>415</v>
      </c>
      <c r="F50" s="71"/>
      <c r="G50" s="71"/>
      <c r="H50" s="71"/>
      <c r="I50" s="71"/>
      <c r="J50" s="71"/>
      <c r="K50" s="71"/>
      <c r="L50" s="71"/>
      <c r="M50" s="71"/>
      <c r="N50" s="71"/>
      <c r="O50" s="71"/>
      <c r="P50" s="71"/>
      <c r="Q50" s="71"/>
      <c r="R50" s="71"/>
      <c r="S50" s="71"/>
      <c r="T50" s="71"/>
      <c r="U50" s="71"/>
      <c r="V50" s="71"/>
      <c r="W50" s="71"/>
      <c r="X50" s="71"/>
      <c r="Y50" s="71"/>
      <c r="Z50" s="71"/>
    </row>
    <row r="51" spans="1:26" ht="14.25" customHeight="1">
      <c r="A51" s="71"/>
      <c r="B51" s="16" t="s">
        <v>427</v>
      </c>
      <c r="C51" s="72"/>
      <c r="D51" s="75" t="s">
        <v>24</v>
      </c>
      <c r="E51" s="39" t="s">
        <v>396</v>
      </c>
      <c r="F51" s="71"/>
      <c r="G51" s="71"/>
      <c r="H51" s="71"/>
      <c r="I51" s="71"/>
      <c r="J51" s="71"/>
      <c r="K51" s="71"/>
      <c r="L51" s="71"/>
      <c r="M51" s="71"/>
      <c r="N51" s="71"/>
      <c r="O51" s="71"/>
      <c r="P51" s="71"/>
      <c r="Q51" s="71"/>
      <c r="R51" s="71"/>
      <c r="S51" s="71"/>
      <c r="T51" s="71"/>
      <c r="U51" s="71"/>
      <c r="V51" s="71"/>
      <c r="W51" s="71"/>
      <c r="X51" s="71"/>
      <c r="Y51" s="71"/>
      <c r="Z51" s="71"/>
    </row>
    <row r="52" spans="1:26" ht="14.25" customHeight="1">
      <c r="A52" s="71"/>
      <c r="B52" s="84" t="s">
        <v>428</v>
      </c>
      <c r="C52" s="72"/>
      <c r="D52" s="71"/>
      <c r="E52" s="7"/>
      <c r="F52" s="71"/>
      <c r="G52" s="71"/>
      <c r="H52" s="71"/>
      <c r="I52" s="71"/>
      <c r="J52" s="71"/>
      <c r="K52" s="71"/>
      <c r="L52" s="71"/>
      <c r="M52" s="71"/>
      <c r="N52" s="71"/>
      <c r="O52" s="71"/>
      <c r="P52" s="71"/>
      <c r="Q52" s="71"/>
      <c r="R52" s="71"/>
      <c r="S52" s="71"/>
      <c r="T52" s="71"/>
      <c r="U52" s="71"/>
      <c r="V52" s="71"/>
      <c r="W52" s="71"/>
      <c r="X52" s="71"/>
      <c r="Y52" s="71"/>
      <c r="Z52" s="71"/>
    </row>
    <row r="53" spans="1:26" ht="14.25" customHeight="1">
      <c r="A53" s="71"/>
      <c r="B53" s="16" t="s">
        <v>429</v>
      </c>
      <c r="C53" s="72"/>
      <c r="D53" s="85" t="s">
        <v>93</v>
      </c>
      <c r="E53" s="86"/>
      <c r="F53" s="87" t="s">
        <v>95</v>
      </c>
      <c r="G53" s="71"/>
      <c r="H53" s="71"/>
      <c r="I53" s="71"/>
      <c r="J53" s="71"/>
      <c r="K53" s="71"/>
      <c r="L53" s="71"/>
      <c r="M53" s="71"/>
      <c r="N53" s="71"/>
      <c r="O53" s="71"/>
      <c r="P53" s="71"/>
      <c r="Q53" s="71"/>
      <c r="R53" s="71"/>
      <c r="S53" s="71"/>
      <c r="T53" s="71"/>
      <c r="U53" s="71"/>
      <c r="V53" s="71"/>
      <c r="W53" s="71"/>
      <c r="X53" s="71"/>
      <c r="Y53" s="71"/>
      <c r="Z53" s="71"/>
    </row>
    <row r="54" spans="1:26" ht="14.25" customHeight="1">
      <c r="A54" s="71"/>
      <c r="B54" s="16" t="s">
        <v>430</v>
      </c>
      <c r="C54" s="72"/>
      <c r="D54" s="85" t="s">
        <v>93</v>
      </c>
      <c r="E54" s="51" t="s">
        <v>94</v>
      </c>
      <c r="F54" s="87" t="s">
        <v>95</v>
      </c>
      <c r="G54" s="71"/>
      <c r="H54" s="71"/>
      <c r="I54" s="71"/>
      <c r="J54" s="71"/>
      <c r="K54" s="71"/>
      <c r="L54" s="71"/>
      <c r="M54" s="71"/>
      <c r="N54" s="71"/>
      <c r="O54" s="71"/>
      <c r="P54" s="71"/>
      <c r="Q54" s="71"/>
      <c r="R54" s="71"/>
      <c r="S54" s="71"/>
      <c r="T54" s="71"/>
      <c r="U54" s="71"/>
      <c r="V54" s="71"/>
      <c r="W54" s="71"/>
      <c r="X54" s="71"/>
      <c r="Y54" s="71"/>
      <c r="Z54" s="71"/>
    </row>
    <row r="55" spans="1:26" ht="14.25" customHeight="1">
      <c r="A55" s="71"/>
      <c r="B55" s="16" t="s">
        <v>431</v>
      </c>
      <c r="C55" s="72"/>
      <c r="D55" s="85" t="s">
        <v>93</v>
      </c>
      <c r="E55" s="51" t="s">
        <v>94</v>
      </c>
      <c r="F55" s="87" t="s">
        <v>95</v>
      </c>
      <c r="G55" s="71"/>
      <c r="H55" s="71"/>
      <c r="I55" s="71"/>
      <c r="J55" s="71"/>
      <c r="K55" s="71"/>
      <c r="L55" s="71"/>
      <c r="M55" s="71"/>
      <c r="N55" s="71"/>
      <c r="O55" s="71"/>
      <c r="P55" s="71"/>
      <c r="Q55" s="71"/>
      <c r="R55" s="71"/>
      <c r="S55" s="71"/>
      <c r="T55" s="71"/>
      <c r="U55" s="71"/>
      <c r="V55" s="71"/>
      <c r="W55" s="71"/>
      <c r="X55" s="71"/>
      <c r="Y55" s="71"/>
      <c r="Z55" s="71"/>
    </row>
    <row r="56" spans="1:26" ht="14.25" customHeight="1">
      <c r="A56" s="71"/>
      <c r="B56" s="16" t="s">
        <v>432</v>
      </c>
      <c r="C56" s="72"/>
      <c r="D56" s="85" t="s">
        <v>93</v>
      </c>
      <c r="E56" s="86"/>
      <c r="F56" s="87" t="s">
        <v>95</v>
      </c>
      <c r="G56" s="71"/>
      <c r="H56" s="71"/>
      <c r="I56" s="71"/>
      <c r="J56" s="71"/>
      <c r="K56" s="71"/>
      <c r="L56" s="71"/>
      <c r="M56" s="71"/>
      <c r="N56" s="71"/>
      <c r="O56" s="71"/>
      <c r="P56" s="71"/>
      <c r="Q56" s="71"/>
      <c r="R56" s="71"/>
      <c r="S56" s="71"/>
      <c r="T56" s="71"/>
      <c r="U56" s="71"/>
      <c r="V56" s="71"/>
      <c r="W56" s="71"/>
      <c r="X56" s="71"/>
      <c r="Y56" s="71"/>
      <c r="Z56" s="71"/>
    </row>
    <row r="57" spans="1:26" ht="14.25" customHeight="1">
      <c r="A57" s="71"/>
      <c r="B57" s="16" t="s">
        <v>433</v>
      </c>
      <c r="C57" s="72"/>
      <c r="D57" s="85" t="s">
        <v>93</v>
      </c>
      <c r="E57" s="51" t="s">
        <v>94</v>
      </c>
      <c r="F57" s="87" t="s">
        <v>95</v>
      </c>
      <c r="G57" s="71"/>
      <c r="H57" s="71"/>
      <c r="I57" s="71"/>
      <c r="J57" s="71"/>
      <c r="K57" s="71"/>
      <c r="L57" s="71"/>
      <c r="M57" s="71"/>
      <c r="N57" s="71"/>
      <c r="O57" s="71"/>
      <c r="P57" s="71"/>
      <c r="Q57" s="71"/>
      <c r="R57" s="71"/>
      <c r="S57" s="71"/>
      <c r="T57" s="71"/>
      <c r="U57" s="71"/>
      <c r="V57" s="71"/>
      <c r="W57" s="71"/>
      <c r="X57" s="71"/>
      <c r="Y57" s="71"/>
      <c r="Z57" s="71"/>
    </row>
    <row r="58" spans="1:26" ht="14.25" customHeight="1">
      <c r="A58" s="71"/>
      <c r="B58" s="16" t="s">
        <v>434</v>
      </c>
      <c r="C58" s="72"/>
      <c r="D58" s="85" t="s">
        <v>93</v>
      </c>
      <c r="E58" s="51" t="s">
        <v>94</v>
      </c>
      <c r="F58" s="87" t="s">
        <v>95</v>
      </c>
      <c r="G58" s="71"/>
      <c r="H58" s="71"/>
      <c r="I58" s="71"/>
      <c r="J58" s="71"/>
      <c r="K58" s="71"/>
      <c r="L58" s="71"/>
      <c r="M58" s="71"/>
      <c r="N58" s="71"/>
      <c r="O58" s="71"/>
      <c r="P58" s="71"/>
      <c r="Q58" s="71"/>
      <c r="R58" s="71"/>
      <c r="S58" s="71"/>
      <c r="T58" s="71"/>
      <c r="U58" s="71"/>
      <c r="V58" s="71"/>
      <c r="W58" s="71"/>
      <c r="X58" s="71"/>
      <c r="Y58" s="71"/>
      <c r="Z58" s="71"/>
    </row>
    <row r="59" spans="1:26" ht="14.25" customHeight="1">
      <c r="A59" s="71"/>
      <c r="B59" s="8" t="s">
        <v>435</v>
      </c>
      <c r="C59" s="72"/>
      <c r="D59" s="71"/>
      <c r="E59" s="7"/>
      <c r="F59" s="71"/>
      <c r="G59" s="71"/>
      <c r="H59" s="71"/>
      <c r="I59" s="71"/>
      <c r="J59" s="71"/>
      <c r="K59" s="71"/>
      <c r="L59" s="71"/>
      <c r="M59" s="71"/>
      <c r="N59" s="71"/>
      <c r="O59" s="71"/>
      <c r="P59" s="71"/>
      <c r="Q59" s="71"/>
      <c r="R59" s="71"/>
      <c r="S59" s="71"/>
      <c r="T59" s="71"/>
      <c r="U59" s="71"/>
      <c r="V59" s="71"/>
      <c r="W59" s="71"/>
      <c r="X59" s="71"/>
      <c r="Y59" s="71"/>
      <c r="Z59" s="71"/>
    </row>
    <row r="60" spans="1:26" ht="14.25" customHeight="1">
      <c r="A60" s="71"/>
      <c r="B60" s="12" t="s">
        <v>436</v>
      </c>
      <c r="C60" s="72"/>
      <c r="D60" s="75" t="s">
        <v>32</v>
      </c>
      <c r="E60" s="43" t="s">
        <v>401</v>
      </c>
      <c r="F60" s="71"/>
      <c r="G60" s="71"/>
      <c r="H60" s="71"/>
      <c r="I60" s="71"/>
      <c r="J60" s="71"/>
      <c r="K60" s="71"/>
      <c r="L60" s="71"/>
      <c r="M60" s="71"/>
      <c r="N60" s="71"/>
      <c r="O60" s="71"/>
      <c r="P60" s="71"/>
      <c r="Q60" s="71"/>
      <c r="R60" s="71"/>
      <c r="S60" s="71"/>
      <c r="T60" s="71"/>
      <c r="U60" s="71"/>
      <c r="V60" s="71"/>
      <c r="W60" s="71"/>
      <c r="X60" s="71"/>
      <c r="Y60" s="71"/>
      <c r="Z60" s="71"/>
    </row>
    <row r="61" spans="1:26" ht="14.25" customHeight="1">
      <c r="A61" s="71"/>
      <c r="B61" s="12" t="s">
        <v>437</v>
      </c>
      <c r="C61" s="72"/>
      <c r="D61" s="75" t="s">
        <v>32</v>
      </c>
      <c r="E61" s="39" t="s">
        <v>401</v>
      </c>
      <c r="F61" s="71"/>
      <c r="G61" s="71"/>
      <c r="H61" s="71"/>
      <c r="I61" s="71"/>
      <c r="J61" s="71"/>
      <c r="K61" s="71"/>
      <c r="L61" s="71"/>
      <c r="M61" s="71"/>
      <c r="N61" s="71"/>
      <c r="O61" s="71"/>
      <c r="P61" s="71"/>
      <c r="Q61" s="71"/>
      <c r="R61" s="71"/>
      <c r="S61" s="71"/>
      <c r="T61" s="71"/>
      <c r="U61" s="71"/>
      <c r="V61" s="71"/>
      <c r="W61" s="71"/>
      <c r="X61" s="71"/>
      <c r="Y61" s="71"/>
      <c r="Z61" s="71"/>
    </row>
    <row r="62" spans="1:26" ht="14.25" customHeight="1">
      <c r="A62" s="71"/>
      <c r="B62" s="12" t="s">
        <v>438</v>
      </c>
      <c r="C62" s="72"/>
      <c r="D62" s="79"/>
      <c r="E62" s="7"/>
      <c r="F62" s="71"/>
      <c r="G62" s="71"/>
      <c r="H62" s="71"/>
      <c r="I62" s="71"/>
      <c r="J62" s="71"/>
      <c r="K62" s="71"/>
      <c r="L62" s="71"/>
      <c r="M62" s="71"/>
      <c r="N62" s="71"/>
      <c r="O62" s="71"/>
      <c r="P62" s="71"/>
      <c r="Q62" s="71"/>
      <c r="R62" s="71"/>
      <c r="S62" s="71"/>
      <c r="T62" s="71"/>
      <c r="U62" s="71"/>
      <c r="V62" s="71"/>
      <c r="W62" s="71"/>
      <c r="X62" s="71"/>
      <c r="Y62" s="71"/>
      <c r="Z62" s="71"/>
    </row>
    <row r="63" spans="1:26" ht="14.25" customHeight="1">
      <c r="A63" s="71"/>
      <c r="B63" s="36" t="s">
        <v>120</v>
      </c>
      <c r="C63" s="71"/>
      <c r="D63" s="75" t="s">
        <v>60</v>
      </c>
      <c r="E63" s="80">
        <v>1</v>
      </c>
      <c r="F63" s="71"/>
      <c r="G63" s="71"/>
      <c r="H63" s="71"/>
      <c r="I63" s="71"/>
      <c r="J63" s="71"/>
      <c r="K63" s="71"/>
      <c r="L63" s="71"/>
      <c r="M63" s="71"/>
      <c r="N63" s="71"/>
      <c r="O63" s="71"/>
      <c r="P63" s="71"/>
      <c r="Q63" s="71"/>
      <c r="R63" s="71"/>
      <c r="S63" s="71"/>
      <c r="T63" s="71"/>
      <c r="U63" s="71"/>
      <c r="V63" s="71"/>
      <c r="W63" s="71"/>
      <c r="X63" s="71"/>
      <c r="Y63" s="71"/>
      <c r="Z63" s="71"/>
    </row>
    <row r="64" spans="1:26" ht="14.25" customHeight="1">
      <c r="A64" s="71"/>
      <c r="B64" s="12" t="s">
        <v>121</v>
      </c>
      <c r="C64" s="71"/>
      <c r="D64" s="75" t="s">
        <v>40</v>
      </c>
      <c r="E64" s="88" t="s">
        <v>181</v>
      </c>
      <c r="F64" s="71"/>
      <c r="G64" s="71"/>
      <c r="H64" s="71"/>
      <c r="I64" s="71"/>
      <c r="J64" s="71"/>
      <c r="K64" s="71"/>
      <c r="L64" s="71"/>
      <c r="M64" s="71"/>
      <c r="N64" s="71"/>
      <c r="O64" s="71"/>
      <c r="P64" s="71"/>
      <c r="Q64" s="71"/>
      <c r="R64" s="71"/>
      <c r="S64" s="71"/>
      <c r="T64" s="71"/>
      <c r="U64" s="71"/>
      <c r="V64" s="71"/>
      <c r="W64" s="71"/>
      <c r="X64" s="71"/>
      <c r="Y64" s="71"/>
      <c r="Z64" s="71"/>
    </row>
    <row r="65" spans="1:26" ht="14.25" customHeight="1">
      <c r="A65" s="71"/>
      <c r="B65" s="12" t="s">
        <v>123</v>
      </c>
      <c r="C65" s="71"/>
      <c r="D65" s="75" t="s">
        <v>32</v>
      </c>
      <c r="E65" s="43" t="s">
        <v>401</v>
      </c>
      <c r="F65" s="71"/>
      <c r="G65" s="71"/>
      <c r="H65" s="71"/>
      <c r="I65" s="71"/>
      <c r="J65" s="71"/>
      <c r="K65" s="71"/>
      <c r="L65" s="71"/>
      <c r="M65" s="71"/>
      <c r="N65" s="71"/>
      <c r="O65" s="71"/>
      <c r="P65" s="71"/>
      <c r="Q65" s="71"/>
      <c r="R65" s="71"/>
      <c r="S65" s="71"/>
      <c r="T65" s="71"/>
      <c r="U65" s="71"/>
      <c r="V65" s="71"/>
      <c r="W65" s="71"/>
      <c r="X65" s="71"/>
      <c r="Y65" s="71"/>
      <c r="Z65" s="71"/>
    </row>
    <row r="66" spans="1:26" ht="14.25" customHeight="1">
      <c r="A66" s="71"/>
      <c r="B66" s="12" t="s">
        <v>125</v>
      </c>
      <c r="C66" s="71"/>
      <c r="D66" s="75" t="s">
        <v>32</v>
      </c>
      <c r="E66" s="43" t="s">
        <v>401</v>
      </c>
      <c r="F66" s="71"/>
      <c r="G66" s="71"/>
      <c r="H66" s="71"/>
      <c r="I66" s="71"/>
      <c r="J66" s="71"/>
      <c r="K66" s="71"/>
      <c r="L66" s="71"/>
      <c r="M66" s="71"/>
      <c r="N66" s="71"/>
      <c r="O66" s="71"/>
      <c r="P66" s="71"/>
      <c r="Q66" s="71"/>
      <c r="R66" s="71"/>
      <c r="S66" s="71"/>
      <c r="T66" s="71"/>
      <c r="U66" s="71"/>
      <c r="V66" s="71"/>
      <c r="W66" s="71"/>
      <c r="X66" s="71"/>
      <c r="Y66" s="71"/>
      <c r="Z66" s="71"/>
    </row>
    <row r="67" spans="1:26" ht="14.25" customHeight="1">
      <c r="A67" s="71"/>
      <c r="B67" s="12" t="s">
        <v>127</v>
      </c>
      <c r="C67" s="71"/>
      <c r="D67" s="75" t="s">
        <v>40</v>
      </c>
      <c r="E67" s="89" t="s">
        <v>181</v>
      </c>
      <c r="F67" s="71"/>
      <c r="G67" s="71"/>
      <c r="H67" s="71"/>
      <c r="I67" s="71"/>
      <c r="J67" s="71"/>
      <c r="K67" s="71"/>
      <c r="L67" s="71"/>
      <c r="M67" s="71"/>
      <c r="N67" s="71"/>
      <c r="O67" s="71"/>
      <c r="P67" s="71"/>
      <c r="Q67" s="71"/>
      <c r="R67" s="71"/>
      <c r="S67" s="71"/>
      <c r="T67" s="71"/>
      <c r="U67" s="71"/>
      <c r="V67" s="71"/>
      <c r="W67" s="71"/>
      <c r="X67" s="71"/>
      <c r="Y67" s="71"/>
      <c r="Z67" s="71"/>
    </row>
    <row r="68" spans="1:26" ht="14.25" customHeight="1">
      <c r="A68" s="71"/>
      <c r="B68" s="16" t="s">
        <v>439</v>
      </c>
      <c r="C68" s="72"/>
      <c r="D68" s="75" t="s">
        <v>24</v>
      </c>
      <c r="E68" s="39" t="s">
        <v>396</v>
      </c>
      <c r="F68" s="71"/>
      <c r="G68" s="71"/>
      <c r="H68" s="71"/>
      <c r="I68" s="71"/>
      <c r="J68" s="71"/>
      <c r="K68" s="71"/>
      <c r="L68" s="71"/>
      <c r="M68" s="71"/>
      <c r="N68" s="71"/>
      <c r="O68" s="71"/>
      <c r="P68" s="71"/>
      <c r="Q68" s="71"/>
      <c r="R68" s="71"/>
      <c r="S68" s="71"/>
      <c r="T68" s="71"/>
      <c r="U68" s="71"/>
      <c r="V68" s="71"/>
      <c r="W68" s="71"/>
      <c r="X68" s="71"/>
      <c r="Y68" s="71"/>
      <c r="Z68" s="71"/>
    </row>
    <row r="69" spans="1:26" ht="14.25" customHeight="1">
      <c r="A69" s="71"/>
      <c r="B69" s="8" t="s">
        <v>440</v>
      </c>
      <c r="C69" s="72"/>
      <c r="D69" s="71"/>
      <c r="E69" s="7"/>
      <c r="F69" s="71"/>
      <c r="G69" s="71"/>
      <c r="H69" s="71"/>
      <c r="I69" s="71"/>
      <c r="J69" s="71"/>
      <c r="K69" s="71"/>
      <c r="L69" s="71"/>
      <c r="M69" s="71"/>
      <c r="N69" s="71"/>
      <c r="O69" s="71"/>
      <c r="P69" s="71"/>
      <c r="Q69" s="71"/>
      <c r="R69" s="71"/>
      <c r="S69" s="71"/>
      <c r="T69" s="71"/>
      <c r="U69" s="71"/>
      <c r="V69" s="71"/>
      <c r="W69" s="71"/>
      <c r="X69" s="71"/>
      <c r="Y69" s="71"/>
      <c r="Z69" s="71"/>
    </row>
    <row r="70" spans="1:26" ht="14.25" customHeight="1">
      <c r="A70" s="71"/>
      <c r="B70" s="16" t="s">
        <v>441</v>
      </c>
      <c r="C70" s="72"/>
      <c r="D70" s="75" t="s">
        <v>24</v>
      </c>
      <c r="E70" s="43" t="s">
        <v>396</v>
      </c>
      <c r="F70" s="71"/>
      <c r="G70" s="71"/>
      <c r="H70" s="71"/>
      <c r="I70" s="71"/>
      <c r="J70" s="71"/>
      <c r="K70" s="71"/>
      <c r="L70" s="71"/>
      <c r="M70" s="71"/>
      <c r="N70" s="71"/>
      <c r="O70" s="71"/>
      <c r="P70" s="71"/>
      <c r="Q70" s="71"/>
      <c r="R70" s="71"/>
      <c r="S70" s="71"/>
      <c r="T70" s="71"/>
      <c r="U70" s="71"/>
      <c r="V70" s="71"/>
      <c r="W70" s="71"/>
      <c r="X70" s="71"/>
      <c r="Y70" s="71"/>
      <c r="Z70" s="71"/>
    </row>
    <row r="71" spans="1:26" ht="14.25" customHeight="1">
      <c r="A71" s="71"/>
      <c r="B71" s="16" t="s">
        <v>442</v>
      </c>
      <c r="C71" s="72"/>
      <c r="D71" s="75" t="s">
        <v>24</v>
      </c>
      <c r="E71" s="43" t="s">
        <v>396</v>
      </c>
      <c r="F71" s="71"/>
      <c r="G71" s="71"/>
      <c r="H71" s="71"/>
      <c r="I71" s="71"/>
      <c r="J71" s="71"/>
      <c r="K71" s="71"/>
      <c r="L71" s="71"/>
      <c r="M71" s="71"/>
      <c r="N71" s="71"/>
      <c r="O71" s="71"/>
      <c r="P71" s="71"/>
      <c r="Q71" s="71"/>
      <c r="R71" s="71"/>
      <c r="S71" s="71"/>
      <c r="T71" s="71"/>
      <c r="U71" s="71"/>
      <c r="V71" s="71"/>
      <c r="W71" s="71"/>
      <c r="X71" s="71"/>
      <c r="Y71" s="71"/>
      <c r="Z71" s="71"/>
    </row>
    <row r="72" spans="1:26" ht="14.25" customHeight="1">
      <c r="A72" s="71"/>
      <c r="B72" s="12" t="s">
        <v>443</v>
      </c>
      <c r="C72" s="72"/>
      <c r="D72" s="75" t="s">
        <v>32</v>
      </c>
      <c r="E72" s="39" t="s">
        <v>401</v>
      </c>
      <c r="F72" s="71"/>
      <c r="G72" s="71"/>
      <c r="H72" s="71"/>
      <c r="I72" s="71"/>
      <c r="J72" s="71"/>
      <c r="K72" s="71"/>
      <c r="L72" s="71"/>
      <c r="M72" s="71"/>
      <c r="N72" s="71"/>
      <c r="O72" s="71"/>
      <c r="P72" s="71"/>
      <c r="Q72" s="71"/>
      <c r="R72" s="71"/>
      <c r="S72" s="71"/>
      <c r="T72" s="71"/>
      <c r="U72" s="71"/>
      <c r="V72" s="71"/>
      <c r="W72" s="71"/>
      <c r="X72" s="71"/>
      <c r="Y72" s="71"/>
      <c r="Z72" s="71"/>
    </row>
    <row r="73" spans="1:26" ht="14.25" customHeight="1">
      <c r="A73" s="71"/>
      <c r="B73" s="8" t="s">
        <v>444</v>
      </c>
      <c r="C73" s="72"/>
      <c r="D73" s="71"/>
      <c r="E73" s="7"/>
      <c r="F73" s="71"/>
      <c r="G73" s="71"/>
      <c r="H73" s="71"/>
      <c r="I73" s="71"/>
      <c r="J73" s="71"/>
      <c r="K73" s="71"/>
      <c r="L73" s="71"/>
      <c r="M73" s="71"/>
      <c r="N73" s="71"/>
      <c r="O73" s="71"/>
      <c r="P73" s="71"/>
      <c r="Q73" s="71"/>
      <c r="R73" s="71"/>
      <c r="S73" s="71"/>
      <c r="T73" s="71"/>
      <c r="U73" s="71"/>
      <c r="V73" s="71"/>
      <c r="W73" s="71"/>
      <c r="X73" s="71"/>
      <c r="Y73" s="71"/>
      <c r="Z73" s="71"/>
    </row>
    <row r="74" spans="1:26" ht="14.25" customHeight="1">
      <c r="A74" s="71"/>
      <c r="B74" s="12" t="s">
        <v>445</v>
      </c>
      <c r="C74" s="72"/>
      <c r="D74" s="75" t="s">
        <v>40</v>
      </c>
      <c r="E74" s="77" t="s">
        <v>181</v>
      </c>
      <c r="F74" s="71"/>
      <c r="G74" s="71"/>
      <c r="H74" s="71"/>
      <c r="I74" s="71"/>
      <c r="J74" s="71"/>
      <c r="K74" s="71"/>
      <c r="L74" s="71"/>
      <c r="M74" s="71"/>
      <c r="N74" s="71"/>
      <c r="O74" s="71"/>
      <c r="P74" s="71"/>
      <c r="Q74" s="71"/>
      <c r="R74" s="71"/>
      <c r="S74" s="71"/>
      <c r="T74" s="71"/>
      <c r="U74" s="71"/>
      <c r="V74" s="71"/>
      <c r="W74" s="71"/>
      <c r="X74" s="71"/>
      <c r="Y74" s="71"/>
      <c r="Z74" s="71"/>
    </row>
    <row r="75" spans="1:26" ht="14.25" customHeight="1">
      <c r="A75" s="71"/>
      <c r="B75" s="16" t="s">
        <v>446</v>
      </c>
      <c r="C75" s="72"/>
      <c r="D75" s="75" t="s">
        <v>40</v>
      </c>
      <c r="E75" s="77" t="s">
        <v>181</v>
      </c>
      <c r="F75" s="71"/>
      <c r="G75" s="71"/>
      <c r="H75" s="71"/>
      <c r="I75" s="71"/>
      <c r="J75" s="71"/>
      <c r="K75" s="71"/>
      <c r="L75" s="71"/>
      <c r="M75" s="71"/>
      <c r="N75" s="71"/>
      <c r="O75" s="71"/>
      <c r="P75" s="71"/>
      <c r="Q75" s="71"/>
      <c r="R75" s="71"/>
      <c r="S75" s="71"/>
      <c r="T75" s="71"/>
      <c r="U75" s="71"/>
      <c r="V75" s="71"/>
      <c r="W75" s="71"/>
      <c r="X75" s="71"/>
      <c r="Y75" s="71"/>
      <c r="Z75" s="71"/>
    </row>
    <row r="76" spans="1:26" ht="14.25" customHeight="1">
      <c r="A76" s="71"/>
      <c r="B76" s="16" t="s">
        <v>447</v>
      </c>
      <c r="C76" s="72"/>
      <c r="D76" s="75" t="s">
        <v>24</v>
      </c>
      <c r="E76" s="43" t="s">
        <v>396</v>
      </c>
      <c r="F76" s="71"/>
      <c r="G76" s="71"/>
      <c r="H76" s="71"/>
      <c r="I76" s="71"/>
      <c r="J76" s="71"/>
      <c r="K76" s="71"/>
      <c r="L76" s="71"/>
      <c r="M76" s="71"/>
      <c r="N76" s="71"/>
      <c r="O76" s="71"/>
      <c r="P76" s="71"/>
      <c r="Q76" s="71"/>
      <c r="R76" s="71"/>
      <c r="S76" s="71"/>
      <c r="T76" s="71"/>
      <c r="U76" s="71"/>
      <c r="V76" s="71"/>
      <c r="W76" s="71"/>
      <c r="X76" s="71"/>
      <c r="Y76" s="71"/>
      <c r="Z76" s="71"/>
    </row>
    <row r="77" spans="1:26" ht="14.25" customHeight="1">
      <c r="A77" s="71"/>
      <c r="B77" s="12" t="s">
        <v>448</v>
      </c>
      <c r="C77" s="72"/>
      <c r="D77" s="75" t="s">
        <v>32</v>
      </c>
      <c r="E77" s="43" t="s">
        <v>401</v>
      </c>
      <c r="F77" s="71"/>
      <c r="G77" s="71"/>
      <c r="H77" s="71"/>
      <c r="I77" s="71"/>
      <c r="J77" s="71"/>
      <c r="K77" s="71"/>
      <c r="L77" s="71"/>
      <c r="M77" s="71"/>
      <c r="N77" s="71"/>
      <c r="O77" s="71"/>
      <c r="P77" s="71"/>
      <c r="Q77" s="71"/>
      <c r="R77" s="71"/>
      <c r="S77" s="71"/>
      <c r="T77" s="71"/>
      <c r="U77" s="71"/>
      <c r="V77" s="71"/>
      <c r="W77" s="71"/>
      <c r="X77" s="71"/>
      <c r="Y77" s="71"/>
      <c r="Z77" s="71"/>
    </row>
    <row r="78" spans="1:26" ht="14.25" customHeight="1">
      <c r="A78" s="71"/>
      <c r="B78" s="12" t="s">
        <v>449</v>
      </c>
      <c r="C78" s="72"/>
      <c r="D78" s="75" t="s">
        <v>8</v>
      </c>
      <c r="E78" s="43" t="s">
        <v>388</v>
      </c>
      <c r="F78" s="71"/>
      <c r="G78" s="71"/>
      <c r="H78" s="71"/>
      <c r="I78" s="71"/>
      <c r="J78" s="71"/>
      <c r="K78" s="71"/>
      <c r="L78" s="71"/>
      <c r="M78" s="71"/>
      <c r="N78" s="71"/>
      <c r="O78" s="71"/>
      <c r="P78" s="71"/>
      <c r="Q78" s="71"/>
      <c r="R78" s="71"/>
      <c r="S78" s="71"/>
      <c r="T78" s="71"/>
      <c r="U78" s="71"/>
      <c r="V78" s="71"/>
      <c r="W78" s="71"/>
      <c r="X78" s="71"/>
      <c r="Y78" s="71"/>
      <c r="Z78" s="71"/>
    </row>
    <row r="79" spans="1:26" ht="14.25" customHeight="1">
      <c r="A79" s="71"/>
      <c r="B79" s="12" t="s">
        <v>450</v>
      </c>
      <c r="C79" s="72"/>
      <c r="D79" s="75" t="s">
        <v>8</v>
      </c>
      <c r="E79" s="43" t="s">
        <v>388</v>
      </c>
      <c r="F79" s="71"/>
      <c r="G79" s="71"/>
      <c r="H79" s="71"/>
      <c r="I79" s="71"/>
      <c r="J79" s="71"/>
      <c r="K79" s="71"/>
      <c r="L79" s="71"/>
      <c r="M79" s="71"/>
      <c r="N79" s="71"/>
      <c r="O79" s="71"/>
      <c r="P79" s="71"/>
      <c r="Q79" s="71"/>
      <c r="R79" s="71"/>
      <c r="S79" s="71"/>
      <c r="T79" s="71"/>
      <c r="U79" s="71"/>
      <c r="V79" s="71"/>
      <c r="W79" s="71"/>
      <c r="X79" s="71"/>
      <c r="Y79" s="71"/>
      <c r="Z79" s="71"/>
    </row>
    <row r="80" spans="1:26" ht="14.25" customHeight="1">
      <c r="A80" s="71"/>
      <c r="B80" s="16" t="s">
        <v>451</v>
      </c>
      <c r="C80" s="72"/>
      <c r="D80" s="75" t="s">
        <v>24</v>
      </c>
      <c r="E80" s="43" t="s">
        <v>396</v>
      </c>
      <c r="F80" s="71"/>
      <c r="G80" s="71"/>
      <c r="H80" s="71"/>
      <c r="I80" s="71"/>
      <c r="J80" s="71"/>
      <c r="K80" s="71"/>
      <c r="L80" s="71"/>
      <c r="M80" s="71"/>
      <c r="N80" s="71"/>
      <c r="O80" s="71"/>
      <c r="P80" s="71"/>
      <c r="Q80" s="71"/>
      <c r="R80" s="71"/>
      <c r="S80" s="71"/>
      <c r="T80" s="71"/>
      <c r="U80" s="71"/>
      <c r="V80" s="71"/>
      <c r="W80" s="71"/>
      <c r="X80" s="71"/>
      <c r="Y80" s="71"/>
      <c r="Z80" s="71"/>
    </row>
    <row r="81" spans="1:26" ht="14.25" customHeight="1">
      <c r="A81" s="71"/>
      <c r="B81" s="12" t="s">
        <v>452</v>
      </c>
      <c r="C81" s="72"/>
      <c r="D81" s="75" t="s">
        <v>32</v>
      </c>
      <c r="E81" s="43" t="s">
        <v>401</v>
      </c>
      <c r="F81" s="71"/>
      <c r="G81" s="71"/>
      <c r="H81" s="71"/>
      <c r="I81" s="71"/>
      <c r="J81" s="71"/>
      <c r="K81" s="71"/>
      <c r="L81" s="71"/>
      <c r="M81" s="71"/>
      <c r="N81" s="71"/>
      <c r="O81" s="71"/>
      <c r="P81" s="71"/>
      <c r="Q81" s="71"/>
      <c r="R81" s="71"/>
      <c r="S81" s="71"/>
      <c r="T81" s="71"/>
      <c r="U81" s="71"/>
      <c r="V81" s="71"/>
      <c r="W81" s="71"/>
      <c r="X81" s="71"/>
      <c r="Y81" s="71"/>
      <c r="Z81" s="71"/>
    </row>
    <row r="82" spans="1:26" ht="14.25" customHeight="1">
      <c r="A82" s="71"/>
      <c r="B82" s="12" t="s">
        <v>453</v>
      </c>
      <c r="C82" s="72"/>
      <c r="D82" s="75" t="s">
        <v>32</v>
      </c>
      <c r="E82" s="43" t="s">
        <v>401</v>
      </c>
      <c r="F82" s="71"/>
      <c r="G82" s="71"/>
      <c r="H82" s="71"/>
      <c r="I82" s="71"/>
      <c r="J82" s="71"/>
      <c r="K82" s="71"/>
      <c r="L82" s="71"/>
      <c r="M82" s="71"/>
      <c r="N82" s="71"/>
      <c r="O82" s="71"/>
      <c r="P82" s="71"/>
      <c r="Q82" s="71"/>
      <c r="R82" s="71"/>
      <c r="S82" s="71"/>
      <c r="T82" s="71"/>
      <c r="U82" s="71"/>
      <c r="V82" s="71"/>
      <c r="W82" s="71"/>
      <c r="X82" s="71"/>
      <c r="Y82" s="71"/>
      <c r="Z82" s="71"/>
    </row>
    <row r="83" spans="1:26" ht="14.25" customHeight="1">
      <c r="A83" s="71"/>
      <c r="B83" s="12" t="s">
        <v>454</v>
      </c>
      <c r="C83" s="72"/>
      <c r="D83" s="75" t="s">
        <v>32</v>
      </c>
      <c r="E83" s="43" t="s">
        <v>401</v>
      </c>
      <c r="F83" s="71"/>
      <c r="G83" s="71"/>
      <c r="H83" s="71"/>
      <c r="I83" s="71"/>
      <c r="J83" s="71"/>
      <c r="K83" s="71"/>
      <c r="L83" s="71"/>
      <c r="M83" s="71"/>
      <c r="N83" s="71"/>
      <c r="O83" s="71"/>
      <c r="P83" s="71"/>
      <c r="Q83" s="71"/>
      <c r="R83" s="71"/>
      <c r="S83" s="71"/>
      <c r="T83" s="71"/>
      <c r="U83" s="71"/>
      <c r="V83" s="71"/>
      <c r="W83" s="71"/>
      <c r="X83" s="71"/>
      <c r="Y83" s="71"/>
      <c r="Z83" s="71"/>
    </row>
    <row r="84" spans="1:26" ht="14.25" customHeight="1">
      <c r="A84" s="71"/>
      <c r="B84" s="12" t="s">
        <v>455</v>
      </c>
      <c r="C84" s="72"/>
      <c r="D84" s="75" t="s">
        <v>73</v>
      </c>
      <c r="E84" s="82" t="s">
        <v>415</v>
      </c>
      <c r="F84" s="71"/>
      <c r="G84" s="71"/>
      <c r="H84" s="71"/>
      <c r="I84" s="71"/>
      <c r="J84" s="71"/>
      <c r="K84" s="71"/>
      <c r="L84" s="71"/>
      <c r="M84" s="71"/>
      <c r="N84" s="71"/>
      <c r="O84" s="71"/>
      <c r="P84" s="71"/>
      <c r="Q84" s="71"/>
      <c r="R84" s="71"/>
      <c r="S84" s="71"/>
      <c r="T84" s="71"/>
      <c r="U84" s="71"/>
      <c r="V84" s="71"/>
      <c r="W84" s="71"/>
      <c r="X84" s="71"/>
      <c r="Y84" s="71"/>
      <c r="Z84" s="71"/>
    </row>
    <row r="85" spans="1:26" ht="14.25" customHeight="1">
      <c r="A85" s="71"/>
      <c r="B85" s="12" t="s">
        <v>456</v>
      </c>
      <c r="C85" s="72"/>
      <c r="D85" s="75" t="s">
        <v>73</v>
      </c>
      <c r="E85" s="82" t="s">
        <v>415</v>
      </c>
      <c r="F85" s="71"/>
      <c r="G85" s="71"/>
      <c r="H85" s="71"/>
      <c r="I85" s="71"/>
      <c r="J85" s="71"/>
      <c r="K85" s="71"/>
      <c r="L85" s="71"/>
      <c r="M85" s="71"/>
      <c r="N85" s="71"/>
      <c r="O85" s="71"/>
      <c r="P85" s="71"/>
      <c r="Q85" s="71"/>
      <c r="R85" s="71"/>
      <c r="S85" s="71"/>
      <c r="T85" s="71"/>
      <c r="U85" s="71"/>
      <c r="V85" s="71"/>
      <c r="W85" s="71"/>
      <c r="X85" s="71"/>
      <c r="Y85" s="71"/>
      <c r="Z85" s="71"/>
    </row>
    <row r="86" spans="1:26" ht="14.25" customHeight="1">
      <c r="A86" s="71"/>
      <c r="B86" s="12" t="s">
        <v>457</v>
      </c>
      <c r="C86" s="72"/>
      <c r="D86" s="75" t="s">
        <v>40</v>
      </c>
      <c r="E86" s="89" t="s">
        <v>181</v>
      </c>
      <c r="F86" s="71"/>
      <c r="G86" s="71"/>
      <c r="H86" s="71"/>
      <c r="I86" s="71"/>
      <c r="J86" s="71"/>
      <c r="K86" s="71"/>
      <c r="L86" s="71"/>
      <c r="M86" s="71"/>
      <c r="N86" s="71"/>
      <c r="O86" s="71"/>
      <c r="P86" s="71"/>
      <c r="Q86" s="71"/>
      <c r="R86" s="71"/>
      <c r="S86" s="71"/>
      <c r="T86" s="71"/>
      <c r="U86" s="71"/>
      <c r="V86" s="71"/>
      <c r="W86" s="71"/>
      <c r="X86" s="71"/>
      <c r="Y86" s="71"/>
      <c r="Z86" s="71"/>
    </row>
    <row r="87" spans="1:26" ht="14.25" customHeight="1">
      <c r="A87" s="71"/>
      <c r="B87" s="36" t="s">
        <v>458</v>
      </c>
      <c r="C87" s="72"/>
      <c r="D87" s="75" t="s">
        <v>251</v>
      </c>
      <c r="E87" s="90" t="s">
        <v>459</v>
      </c>
      <c r="F87" s="71"/>
      <c r="G87" s="71"/>
      <c r="H87" s="71"/>
      <c r="I87" s="71"/>
      <c r="J87" s="71"/>
      <c r="K87" s="71"/>
      <c r="L87" s="71"/>
      <c r="M87" s="71"/>
      <c r="N87" s="71"/>
      <c r="O87" s="71"/>
      <c r="P87" s="71"/>
      <c r="Q87" s="71"/>
      <c r="R87" s="71"/>
      <c r="S87" s="71"/>
      <c r="T87" s="71"/>
      <c r="U87" s="71"/>
      <c r="V87" s="71"/>
      <c r="W87" s="71"/>
      <c r="X87" s="71"/>
      <c r="Y87" s="71"/>
      <c r="Z87" s="71"/>
    </row>
    <row r="88" spans="1:26" ht="14.25" customHeight="1">
      <c r="A88" s="71"/>
      <c r="B88" s="36" t="s">
        <v>460</v>
      </c>
      <c r="C88" s="72"/>
      <c r="D88" s="75" t="s">
        <v>251</v>
      </c>
      <c r="E88" s="90" t="s">
        <v>461</v>
      </c>
      <c r="F88" s="71"/>
      <c r="G88" s="71"/>
      <c r="H88" s="71"/>
      <c r="I88" s="71"/>
      <c r="J88" s="71"/>
      <c r="K88" s="71"/>
      <c r="L88" s="71"/>
      <c r="M88" s="71"/>
      <c r="N88" s="71"/>
      <c r="O88" s="71"/>
      <c r="P88" s="71"/>
      <c r="Q88" s="71"/>
      <c r="R88" s="71"/>
      <c r="S88" s="71"/>
      <c r="T88" s="71"/>
      <c r="U88" s="71"/>
      <c r="V88" s="71"/>
      <c r="W88" s="71"/>
      <c r="X88" s="71"/>
      <c r="Y88" s="71"/>
      <c r="Z88" s="71"/>
    </row>
    <row r="89" spans="1:26" ht="14.25" customHeight="1">
      <c r="A89" s="71"/>
      <c r="B89" s="36" t="s">
        <v>462</v>
      </c>
      <c r="C89" s="72"/>
      <c r="D89" s="75" t="s">
        <v>251</v>
      </c>
      <c r="E89" s="90" t="s">
        <v>463</v>
      </c>
      <c r="F89" s="71"/>
      <c r="G89" s="71"/>
      <c r="H89" s="71"/>
      <c r="I89" s="71"/>
      <c r="J89" s="71"/>
      <c r="K89" s="71"/>
      <c r="L89" s="71"/>
      <c r="M89" s="71"/>
      <c r="N89" s="71"/>
      <c r="O89" s="71"/>
      <c r="P89" s="71"/>
      <c r="Q89" s="71"/>
      <c r="R89" s="71"/>
      <c r="S89" s="71"/>
      <c r="T89" s="71"/>
      <c r="U89" s="71"/>
      <c r="V89" s="71"/>
      <c r="W89" s="71"/>
      <c r="X89" s="71"/>
      <c r="Y89" s="71"/>
      <c r="Z89" s="71"/>
    </row>
    <row r="90" spans="1:26" ht="14.25" customHeight="1">
      <c r="A90" s="71"/>
      <c r="B90" s="36" t="s">
        <v>464</v>
      </c>
      <c r="C90" s="72"/>
      <c r="D90" s="75" t="s">
        <v>251</v>
      </c>
      <c r="E90" s="90" t="s">
        <v>465</v>
      </c>
      <c r="F90" s="71"/>
      <c r="G90" s="71"/>
      <c r="H90" s="71"/>
      <c r="I90" s="71"/>
      <c r="J90" s="71"/>
      <c r="K90" s="71"/>
      <c r="L90" s="71"/>
      <c r="M90" s="71"/>
      <c r="N90" s="71"/>
      <c r="O90" s="71"/>
      <c r="P90" s="71"/>
      <c r="Q90" s="71"/>
      <c r="R90" s="71"/>
      <c r="S90" s="71"/>
      <c r="T90" s="71"/>
      <c r="U90" s="71"/>
      <c r="V90" s="71"/>
      <c r="W90" s="71"/>
      <c r="X90" s="71"/>
      <c r="Y90" s="71"/>
      <c r="Z90" s="71"/>
    </row>
    <row r="91" spans="1:26" ht="14.25" customHeight="1">
      <c r="A91" s="71"/>
      <c r="B91" s="36" t="s">
        <v>466</v>
      </c>
      <c r="C91" s="72"/>
      <c r="D91" s="75" t="s">
        <v>251</v>
      </c>
      <c r="E91" s="90" t="s">
        <v>467</v>
      </c>
      <c r="F91" s="71"/>
      <c r="G91" s="71"/>
      <c r="H91" s="71"/>
      <c r="I91" s="71"/>
      <c r="J91" s="71"/>
      <c r="K91" s="71"/>
      <c r="L91" s="71"/>
      <c r="M91" s="71"/>
      <c r="N91" s="71"/>
      <c r="O91" s="71"/>
      <c r="P91" s="71"/>
      <c r="Q91" s="71"/>
      <c r="R91" s="71"/>
      <c r="S91" s="71"/>
      <c r="T91" s="71"/>
      <c r="U91" s="71"/>
      <c r="V91" s="71"/>
      <c r="W91" s="71"/>
      <c r="X91" s="71"/>
      <c r="Y91" s="71"/>
      <c r="Z91" s="71"/>
    </row>
    <row r="92" spans="1:26" ht="14.25" customHeight="1">
      <c r="A92" s="71"/>
      <c r="B92" s="36" t="s">
        <v>468</v>
      </c>
      <c r="C92" s="72"/>
      <c r="D92" s="75" t="s">
        <v>251</v>
      </c>
      <c r="E92" s="90" t="s">
        <v>469</v>
      </c>
      <c r="F92" s="71"/>
      <c r="G92" s="71"/>
      <c r="H92" s="71"/>
      <c r="I92" s="71"/>
      <c r="J92" s="71"/>
      <c r="K92" s="71"/>
      <c r="L92" s="71"/>
      <c r="M92" s="71"/>
      <c r="N92" s="71"/>
      <c r="O92" s="71"/>
      <c r="P92" s="71"/>
      <c r="Q92" s="71"/>
      <c r="R92" s="71"/>
      <c r="S92" s="71"/>
      <c r="T92" s="71"/>
      <c r="U92" s="71"/>
      <c r="V92" s="71"/>
      <c r="W92" s="71"/>
      <c r="X92" s="71"/>
      <c r="Y92" s="71"/>
      <c r="Z92" s="71"/>
    </row>
    <row r="93" spans="1:26" ht="14.25" customHeight="1">
      <c r="A93" s="71"/>
      <c r="B93" s="36" t="s">
        <v>470</v>
      </c>
      <c r="C93" s="72"/>
      <c r="D93" s="75" t="s">
        <v>251</v>
      </c>
      <c r="E93" s="90" t="s">
        <v>471</v>
      </c>
      <c r="F93" s="71"/>
      <c r="G93" s="71"/>
      <c r="H93" s="71"/>
      <c r="I93" s="71"/>
      <c r="J93" s="71"/>
      <c r="K93" s="71"/>
      <c r="L93" s="71"/>
      <c r="M93" s="71"/>
      <c r="N93" s="71"/>
      <c r="O93" s="71"/>
      <c r="P93" s="71"/>
      <c r="Q93" s="71"/>
      <c r="R93" s="71"/>
      <c r="S93" s="71"/>
      <c r="T93" s="71"/>
      <c r="U93" s="71"/>
      <c r="V93" s="71"/>
      <c r="W93" s="71"/>
      <c r="X93" s="71"/>
      <c r="Y93" s="71"/>
      <c r="Z93" s="71"/>
    </row>
    <row r="94" spans="1:26" ht="14.25" customHeight="1">
      <c r="A94" s="71"/>
      <c r="B94" s="36" t="s">
        <v>472</v>
      </c>
      <c r="C94" s="72"/>
      <c r="D94" s="75" t="s">
        <v>251</v>
      </c>
      <c r="E94" s="90" t="s">
        <v>473</v>
      </c>
      <c r="F94" s="71"/>
      <c r="G94" s="71"/>
      <c r="H94" s="71"/>
      <c r="I94" s="71"/>
      <c r="J94" s="71"/>
      <c r="K94" s="71"/>
      <c r="L94" s="71"/>
      <c r="M94" s="71"/>
      <c r="N94" s="71"/>
      <c r="O94" s="71"/>
      <c r="P94" s="71"/>
      <c r="Q94" s="71"/>
      <c r="R94" s="71"/>
      <c r="S94" s="71"/>
      <c r="T94" s="71"/>
      <c r="U94" s="71"/>
      <c r="V94" s="71"/>
      <c r="W94" s="71"/>
      <c r="X94" s="71"/>
      <c r="Y94" s="71"/>
      <c r="Z94" s="71"/>
    </row>
    <row r="95" spans="1:26" ht="14.25" customHeight="1">
      <c r="A95" s="71"/>
      <c r="B95" s="36" t="s">
        <v>474</v>
      </c>
      <c r="C95" s="72"/>
      <c r="D95" s="75" t="s">
        <v>251</v>
      </c>
      <c r="E95" s="90" t="s">
        <v>475</v>
      </c>
      <c r="F95" s="71"/>
      <c r="G95" s="71"/>
      <c r="H95" s="71"/>
      <c r="I95" s="71"/>
      <c r="J95" s="71"/>
      <c r="K95" s="71"/>
      <c r="L95" s="71"/>
      <c r="M95" s="71"/>
      <c r="N95" s="71"/>
      <c r="O95" s="71"/>
      <c r="P95" s="71"/>
      <c r="Q95" s="71"/>
      <c r="R95" s="71"/>
      <c r="S95" s="71"/>
      <c r="T95" s="71"/>
      <c r="U95" s="71"/>
      <c r="V95" s="71"/>
      <c r="W95" s="71"/>
      <c r="X95" s="71"/>
      <c r="Y95" s="71"/>
      <c r="Z95" s="71"/>
    </row>
    <row r="96" spans="1:26" ht="14.25" customHeight="1">
      <c r="A96" s="71"/>
      <c r="B96" s="36" t="s">
        <v>476</v>
      </c>
      <c r="C96" s="72"/>
      <c r="D96" s="75" t="s">
        <v>251</v>
      </c>
      <c r="E96" s="90" t="s">
        <v>477</v>
      </c>
      <c r="F96" s="71"/>
      <c r="G96" s="71"/>
      <c r="H96" s="71"/>
      <c r="I96" s="71"/>
      <c r="J96" s="71"/>
      <c r="K96" s="71"/>
      <c r="L96" s="71"/>
      <c r="M96" s="71"/>
      <c r="N96" s="71"/>
      <c r="O96" s="71"/>
      <c r="P96" s="71"/>
      <c r="Q96" s="71"/>
      <c r="R96" s="71"/>
      <c r="S96" s="71"/>
      <c r="T96" s="71"/>
      <c r="U96" s="71"/>
      <c r="V96" s="71"/>
      <c r="W96" s="71"/>
      <c r="X96" s="71"/>
      <c r="Y96" s="71"/>
      <c r="Z96" s="71"/>
    </row>
    <row r="97" spans="1:26" ht="14.25" customHeight="1">
      <c r="A97" s="71"/>
      <c r="B97" s="36" t="s">
        <v>478</v>
      </c>
      <c r="C97" s="72"/>
      <c r="D97" s="75" t="s">
        <v>251</v>
      </c>
      <c r="E97" s="90" t="s">
        <v>128</v>
      </c>
      <c r="F97" s="71"/>
      <c r="G97" s="71"/>
      <c r="H97" s="71"/>
      <c r="I97" s="71"/>
      <c r="J97" s="71"/>
      <c r="K97" s="71"/>
      <c r="L97" s="71"/>
      <c r="M97" s="71"/>
      <c r="N97" s="71"/>
      <c r="O97" s="71"/>
      <c r="P97" s="71"/>
      <c r="Q97" s="71"/>
      <c r="R97" s="71"/>
      <c r="S97" s="71"/>
      <c r="T97" s="71"/>
      <c r="U97" s="71"/>
      <c r="V97" s="71"/>
      <c r="W97" s="71"/>
      <c r="X97" s="71"/>
      <c r="Y97" s="71"/>
      <c r="Z97" s="71"/>
    </row>
    <row r="98" spans="1:26" ht="14.25" customHeight="1">
      <c r="A98" s="71"/>
      <c r="B98" s="36" t="s">
        <v>479</v>
      </c>
      <c r="C98" s="72"/>
      <c r="D98" s="75" t="s">
        <v>251</v>
      </c>
      <c r="E98" s="90" t="s">
        <v>480</v>
      </c>
      <c r="F98" s="71"/>
      <c r="G98" s="71"/>
      <c r="H98" s="71"/>
      <c r="I98" s="71"/>
      <c r="J98" s="71"/>
      <c r="K98" s="71"/>
      <c r="L98" s="71"/>
      <c r="M98" s="71"/>
      <c r="N98" s="71"/>
      <c r="O98" s="71"/>
      <c r="P98" s="71"/>
      <c r="Q98" s="71"/>
      <c r="R98" s="71"/>
      <c r="S98" s="71"/>
      <c r="T98" s="71"/>
      <c r="U98" s="71"/>
      <c r="V98" s="71"/>
      <c r="W98" s="71"/>
      <c r="X98" s="71"/>
      <c r="Y98" s="71"/>
      <c r="Z98" s="71"/>
    </row>
    <row r="99" spans="1:26" ht="14.25" customHeight="1">
      <c r="A99" s="71"/>
      <c r="B99" s="36" t="s">
        <v>481</v>
      </c>
      <c r="C99" s="72"/>
      <c r="D99" s="75" t="s">
        <v>251</v>
      </c>
      <c r="E99" s="90" t="s">
        <v>482</v>
      </c>
      <c r="F99" s="71"/>
      <c r="G99" s="71"/>
      <c r="H99" s="71"/>
      <c r="I99" s="71"/>
      <c r="J99" s="71"/>
      <c r="K99" s="71"/>
      <c r="L99" s="71"/>
      <c r="M99" s="71"/>
      <c r="N99" s="71"/>
      <c r="O99" s="71"/>
      <c r="P99" s="71"/>
      <c r="Q99" s="71"/>
      <c r="R99" s="71"/>
      <c r="S99" s="71"/>
      <c r="T99" s="71"/>
      <c r="U99" s="71"/>
      <c r="V99" s="71"/>
      <c r="W99" s="71"/>
      <c r="X99" s="71"/>
      <c r="Y99" s="71"/>
      <c r="Z99" s="71"/>
    </row>
    <row r="100" spans="1:26" ht="14.25" customHeight="1">
      <c r="A100" s="71"/>
      <c r="B100" s="36" t="s">
        <v>483</v>
      </c>
      <c r="C100" s="72"/>
      <c r="D100" s="75" t="s">
        <v>251</v>
      </c>
      <c r="E100" s="90" t="s">
        <v>484</v>
      </c>
      <c r="F100" s="71"/>
      <c r="G100" s="71"/>
      <c r="H100" s="71"/>
      <c r="I100" s="71"/>
      <c r="J100" s="71"/>
      <c r="K100" s="71"/>
      <c r="L100" s="71"/>
      <c r="M100" s="71"/>
      <c r="N100" s="71"/>
      <c r="O100" s="71"/>
      <c r="P100" s="71"/>
      <c r="Q100" s="71"/>
      <c r="R100" s="71"/>
      <c r="S100" s="71"/>
      <c r="T100" s="71"/>
      <c r="U100" s="71"/>
      <c r="V100" s="71"/>
      <c r="W100" s="71"/>
      <c r="X100" s="71"/>
      <c r="Y100" s="71"/>
      <c r="Z100" s="71"/>
    </row>
    <row r="101" spans="1:26" ht="14.25" customHeight="1">
      <c r="A101" s="71"/>
      <c r="B101" s="36" t="s">
        <v>485</v>
      </c>
      <c r="C101" s="72"/>
      <c r="D101" s="75" t="s">
        <v>251</v>
      </c>
      <c r="E101" s="90" t="s">
        <v>249</v>
      </c>
      <c r="F101" s="71"/>
      <c r="G101" s="71"/>
      <c r="H101" s="71"/>
      <c r="I101" s="71"/>
      <c r="J101" s="71"/>
      <c r="K101" s="71"/>
      <c r="L101" s="71"/>
      <c r="M101" s="71"/>
      <c r="N101" s="71"/>
      <c r="O101" s="71"/>
      <c r="P101" s="71"/>
      <c r="Q101" s="71"/>
      <c r="R101" s="71"/>
      <c r="S101" s="71"/>
      <c r="T101" s="71"/>
      <c r="U101" s="71"/>
      <c r="V101" s="71"/>
      <c r="W101" s="71"/>
      <c r="X101" s="71"/>
      <c r="Y101" s="71"/>
      <c r="Z101" s="71"/>
    </row>
    <row r="102" spans="1:26" ht="14.25" customHeight="1">
      <c r="A102" s="71"/>
      <c r="B102" s="36" t="s">
        <v>486</v>
      </c>
      <c r="C102" s="72"/>
      <c r="D102" s="75" t="s">
        <v>251</v>
      </c>
      <c r="E102" s="90" t="s">
        <v>487</v>
      </c>
      <c r="F102" s="71"/>
      <c r="G102" s="71"/>
      <c r="H102" s="71"/>
      <c r="I102" s="71"/>
      <c r="J102" s="71"/>
      <c r="K102" s="71"/>
      <c r="L102" s="71"/>
      <c r="M102" s="71"/>
      <c r="N102" s="71"/>
      <c r="O102" s="71"/>
      <c r="P102" s="71"/>
      <c r="Q102" s="71"/>
      <c r="R102" s="71"/>
      <c r="S102" s="71"/>
      <c r="T102" s="71"/>
      <c r="U102" s="71"/>
      <c r="V102" s="71"/>
      <c r="W102" s="71"/>
      <c r="X102" s="71"/>
      <c r="Y102" s="71"/>
      <c r="Z102" s="71"/>
    </row>
    <row r="103" spans="1:26" ht="14.25" customHeight="1">
      <c r="A103" s="71"/>
      <c r="B103" s="36" t="s">
        <v>488</v>
      </c>
      <c r="C103" s="72"/>
      <c r="D103" s="75" t="s">
        <v>251</v>
      </c>
      <c r="E103" s="90" t="s">
        <v>489</v>
      </c>
      <c r="F103" s="71"/>
      <c r="G103" s="71"/>
      <c r="H103" s="71"/>
      <c r="I103" s="71"/>
      <c r="J103" s="71"/>
      <c r="K103" s="71"/>
      <c r="L103" s="71"/>
      <c r="M103" s="71"/>
      <c r="N103" s="71"/>
      <c r="O103" s="71"/>
      <c r="P103" s="71"/>
      <c r="Q103" s="71"/>
      <c r="R103" s="71"/>
      <c r="S103" s="71"/>
      <c r="T103" s="71"/>
      <c r="U103" s="71"/>
      <c r="V103" s="71"/>
      <c r="W103" s="71"/>
      <c r="X103" s="71"/>
      <c r="Y103" s="71"/>
      <c r="Z103" s="71"/>
    </row>
    <row r="104" spans="1:26" ht="14.25" customHeight="1">
      <c r="A104" s="71"/>
      <c r="B104" s="36" t="s">
        <v>490</v>
      </c>
      <c r="C104" s="72"/>
      <c r="D104" s="75" t="s">
        <v>251</v>
      </c>
      <c r="E104" s="90" t="s">
        <v>491</v>
      </c>
      <c r="F104" s="71"/>
      <c r="G104" s="71"/>
      <c r="H104" s="71"/>
      <c r="I104" s="71"/>
      <c r="J104" s="71"/>
      <c r="K104" s="71"/>
      <c r="L104" s="71"/>
      <c r="M104" s="71"/>
      <c r="N104" s="71"/>
      <c r="O104" s="71"/>
      <c r="P104" s="71"/>
      <c r="Q104" s="71"/>
      <c r="R104" s="71"/>
      <c r="S104" s="71"/>
      <c r="T104" s="71"/>
      <c r="U104" s="71"/>
      <c r="V104" s="71"/>
      <c r="W104" s="71"/>
      <c r="X104" s="71"/>
      <c r="Y104" s="71"/>
      <c r="Z104" s="71"/>
    </row>
    <row r="105" spans="1:26" ht="14.25" customHeight="1">
      <c r="A105" s="71"/>
      <c r="B105" s="36" t="s">
        <v>492</v>
      </c>
      <c r="C105" s="72"/>
      <c r="D105" s="75" t="s">
        <v>251</v>
      </c>
      <c r="E105" s="90" t="s">
        <v>493</v>
      </c>
      <c r="F105" s="71"/>
      <c r="G105" s="71"/>
      <c r="H105" s="71"/>
      <c r="I105" s="71"/>
      <c r="J105" s="71"/>
      <c r="K105" s="71"/>
      <c r="L105" s="71"/>
      <c r="M105" s="71"/>
      <c r="N105" s="71"/>
      <c r="O105" s="71"/>
      <c r="P105" s="71"/>
      <c r="Q105" s="71"/>
      <c r="R105" s="71"/>
      <c r="S105" s="71"/>
      <c r="T105" s="71"/>
      <c r="U105" s="71"/>
      <c r="V105" s="71"/>
      <c r="W105" s="71"/>
      <c r="X105" s="71"/>
      <c r="Y105" s="71"/>
      <c r="Z105" s="71"/>
    </row>
    <row r="106" spans="1:26" ht="14.25" customHeight="1">
      <c r="A106" s="71"/>
      <c r="B106" s="36" t="s">
        <v>494</v>
      </c>
      <c r="C106" s="72"/>
      <c r="D106" s="75" t="s">
        <v>251</v>
      </c>
      <c r="E106" s="90" t="s">
        <v>495</v>
      </c>
      <c r="F106" s="71"/>
      <c r="G106" s="71"/>
      <c r="H106" s="71"/>
      <c r="I106" s="71"/>
      <c r="J106" s="71"/>
      <c r="K106" s="71"/>
      <c r="L106" s="71"/>
      <c r="M106" s="71"/>
      <c r="N106" s="71"/>
      <c r="O106" s="71"/>
      <c r="P106" s="71"/>
      <c r="Q106" s="71"/>
      <c r="R106" s="71"/>
      <c r="S106" s="71"/>
      <c r="T106" s="71"/>
      <c r="U106" s="71"/>
      <c r="V106" s="71"/>
      <c r="W106" s="71"/>
      <c r="X106" s="71"/>
      <c r="Y106" s="71"/>
      <c r="Z106" s="71"/>
    </row>
    <row r="107" spans="1:26" ht="14.25" customHeight="1">
      <c r="A107" s="71"/>
      <c r="B107" s="36" t="s">
        <v>496</v>
      </c>
      <c r="C107" s="72"/>
      <c r="D107" s="75" t="s">
        <v>251</v>
      </c>
      <c r="E107" s="90" t="s">
        <v>497</v>
      </c>
      <c r="F107" s="71"/>
      <c r="G107" s="71"/>
      <c r="H107" s="71"/>
      <c r="I107" s="71"/>
      <c r="J107" s="71"/>
      <c r="K107" s="71"/>
      <c r="L107" s="71"/>
      <c r="M107" s="71"/>
      <c r="N107" s="71"/>
      <c r="O107" s="71"/>
      <c r="P107" s="71"/>
      <c r="Q107" s="71"/>
      <c r="R107" s="71"/>
      <c r="S107" s="71"/>
      <c r="T107" s="71"/>
      <c r="U107" s="71"/>
      <c r="V107" s="71"/>
      <c r="W107" s="71"/>
      <c r="X107" s="71"/>
      <c r="Y107" s="71"/>
      <c r="Z107" s="71"/>
    </row>
    <row r="108" spans="1:26" ht="14.25" customHeight="1">
      <c r="A108" s="71"/>
      <c r="B108" s="36" t="s">
        <v>498</v>
      </c>
      <c r="C108" s="72"/>
      <c r="D108" s="75" t="s">
        <v>251</v>
      </c>
      <c r="E108" s="90" t="s">
        <v>499</v>
      </c>
      <c r="F108" s="71"/>
      <c r="G108" s="71"/>
      <c r="H108" s="71"/>
      <c r="I108" s="71"/>
      <c r="J108" s="71"/>
      <c r="K108" s="71"/>
      <c r="L108" s="71"/>
      <c r="M108" s="71"/>
      <c r="N108" s="71"/>
      <c r="O108" s="71"/>
      <c r="P108" s="71"/>
      <c r="Q108" s="71"/>
      <c r="R108" s="71"/>
      <c r="S108" s="71"/>
      <c r="T108" s="71"/>
      <c r="U108" s="71"/>
      <c r="V108" s="71"/>
      <c r="W108" s="71"/>
      <c r="X108" s="71"/>
      <c r="Y108" s="71"/>
      <c r="Z108" s="71"/>
    </row>
    <row r="109" spans="1:26" ht="14.25" customHeight="1">
      <c r="A109" s="71"/>
      <c r="B109" s="36" t="s">
        <v>500</v>
      </c>
      <c r="C109" s="72"/>
      <c r="D109" s="75" t="s">
        <v>251</v>
      </c>
      <c r="E109" s="90" t="s">
        <v>501</v>
      </c>
      <c r="F109" s="71"/>
      <c r="G109" s="71"/>
      <c r="H109" s="71"/>
      <c r="I109" s="71"/>
      <c r="J109" s="71"/>
      <c r="K109" s="71"/>
      <c r="L109" s="71"/>
      <c r="M109" s="71"/>
      <c r="N109" s="71"/>
      <c r="O109" s="71"/>
      <c r="P109" s="71"/>
      <c r="Q109" s="71"/>
      <c r="R109" s="71"/>
      <c r="S109" s="71"/>
      <c r="T109" s="71"/>
      <c r="U109" s="71"/>
      <c r="V109" s="71"/>
      <c r="W109" s="71"/>
      <c r="X109" s="71"/>
      <c r="Y109" s="71"/>
      <c r="Z109" s="71"/>
    </row>
    <row r="110" spans="1:26" ht="14.25" customHeight="1">
      <c r="A110" s="71"/>
      <c r="B110" s="36" t="s">
        <v>502</v>
      </c>
      <c r="C110" s="72"/>
      <c r="D110" s="75" t="s">
        <v>251</v>
      </c>
      <c r="E110" s="90" t="s">
        <v>503</v>
      </c>
      <c r="F110" s="71"/>
      <c r="G110" s="71"/>
      <c r="H110" s="71"/>
      <c r="I110" s="71"/>
      <c r="J110" s="71"/>
      <c r="K110" s="71"/>
      <c r="L110" s="71"/>
      <c r="M110" s="71"/>
      <c r="N110" s="71"/>
      <c r="O110" s="71"/>
      <c r="P110" s="71"/>
      <c r="Q110" s="71"/>
      <c r="R110" s="71"/>
      <c r="S110" s="71"/>
      <c r="T110" s="71"/>
      <c r="U110" s="71"/>
      <c r="V110" s="71"/>
      <c r="W110" s="71"/>
      <c r="X110" s="71"/>
      <c r="Y110" s="71"/>
      <c r="Z110" s="71"/>
    </row>
    <row r="111" spans="1:26" ht="14.25" customHeight="1">
      <c r="A111" s="71"/>
      <c r="B111" s="36" t="s">
        <v>504</v>
      </c>
      <c r="C111" s="72"/>
      <c r="D111" s="75" t="s">
        <v>251</v>
      </c>
      <c r="E111" s="90" t="s">
        <v>505</v>
      </c>
      <c r="F111" s="71"/>
      <c r="G111" s="71"/>
      <c r="H111" s="71"/>
      <c r="I111" s="71"/>
      <c r="J111" s="71"/>
      <c r="K111" s="71"/>
      <c r="L111" s="71"/>
      <c r="M111" s="71"/>
      <c r="N111" s="71"/>
      <c r="O111" s="71"/>
      <c r="P111" s="71"/>
      <c r="Q111" s="71"/>
      <c r="R111" s="71"/>
      <c r="S111" s="71"/>
      <c r="T111" s="71"/>
      <c r="U111" s="71"/>
      <c r="V111" s="71"/>
      <c r="W111" s="71"/>
      <c r="X111" s="71"/>
      <c r="Y111" s="71"/>
      <c r="Z111" s="71"/>
    </row>
    <row r="112" spans="1:26" ht="14.25" customHeight="1">
      <c r="A112" s="71"/>
      <c r="B112" s="36" t="s">
        <v>506</v>
      </c>
      <c r="C112" s="72"/>
      <c r="D112" s="75" t="s">
        <v>251</v>
      </c>
      <c r="E112" s="90" t="s">
        <v>507</v>
      </c>
      <c r="F112" s="71"/>
      <c r="G112" s="71"/>
      <c r="H112" s="71"/>
      <c r="I112" s="71"/>
      <c r="J112" s="71"/>
      <c r="K112" s="71"/>
      <c r="L112" s="71"/>
      <c r="M112" s="71"/>
      <c r="N112" s="71"/>
      <c r="O112" s="71"/>
      <c r="P112" s="71"/>
      <c r="Q112" s="71"/>
      <c r="R112" s="71"/>
      <c r="S112" s="71"/>
      <c r="T112" s="71"/>
      <c r="U112" s="71"/>
      <c r="V112" s="71"/>
      <c r="W112" s="71"/>
      <c r="X112" s="71"/>
      <c r="Y112" s="71"/>
      <c r="Z112" s="71"/>
    </row>
    <row r="113" spans="1:26" ht="14.25" customHeight="1">
      <c r="A113" s="71"/>
      <c r="B113" s="36" t="s">
        <v>508</v>
      </c>
      <c r="C113" s="72"/>
      <c r="D113" s="75" t="s">
        <v>251</v>
      </c>
      <c r="E113" s="90" t="s">
        <v>509</v>
      </c>
      <c r="F113" s="71"/>
      <c r="G113" s="71"/>
      <c r="H113" s="71"/>
      <c r="I113" s="71"/>
      <c r="J113" s="71"/>
      <c r="K113" s="71"/>
      <c r="L113" s="71"/>
      <c r="M113" s="71"/>
      <c r="N113" s="71"/>
      <c r="O113" s="71"/>
      <c r="P113" s="71"/>
      <c r="Q113" s="71"/>
      <c r="R113" s="71"/>
      <c r="S113" s="71"/>
      <c r="T113" s="71"/>
      <c r="U113" s="71"/>
      <c r="V113" s="71"/>
      <c r="W113" s="71"/>
      <c r="X113" s="71"/>
      <c r="Y113" s="71"/>
      <c r="Z113" s="71"/>
    </row>
    <row r="114" spans="1:26" ht="14.25" customHeight="1">
      <c r="A114" s="71"/>
      <c r="B114" s="36" t="s">
        <v>510</v>
      </c>
      <c r="C114" s="72"/>
      <c r="D114" s="75" t="s">
        <v>251</v>
      </c>
      <c r="E114" s="90" t="s">
        <v>511</v>
      </c>
      <c r="F114" s="71"/>
      <c r="G114" s="71"/>
      <c r="H114" s="71"/>
      <c r="I114" s="71"/>
      <c r="J114" s="71"/>
      <c r="K114" s="71"/>
      <c r="L114" s="71"/>
      <c r="M114" s="71"/>
      <c r="N114" s="71"/>
      <c r="O114" s="71"/>
      <c r="P114" s="71"/>
      <c r="Q114" s="71"/>
      <c r="R114" s="71"/>
      <c r="S114" s="71"/>
      <c r="T114" s="71"/>
      <c r="U114" s="71"/>
      <c r="V114" s="71"/>
      <c r="W114" s="71"/>
      <c r="X114" s="71"/>
      <c r="Y114" s="71"/>
      <c r="Z114" s="71"/>
    </row>
    <row r="115" spans="1:26" ht="14.25" customHeight="1">
      <c r="A115" s="71"/>
      <c r="B115" s="36" t="s">
        <v>512</v>
      </c>
      <c r="C115" s="72"/>
      <c r="D115" s="75" t="s">
        <v>251</v>
      </c>
      <c r="E115" s="90" t="s">
        <v>513</v>
      </c>
      <c r="F115" s="71"/>
      <c r="G115" s="71"/>
      <c r="H115" s="71"/>
      <c r="I115" s="71"/>
      <c r="J115" s="71"/>
      <c r="K115" s="71"/>
      <c r="L115" s="71"/>
      <c r="M115" s="71"/>
      <c r="N115" s="71"/>
      <c r="O115" s="71"/>
      <c r="P115" s="71"/>
      <c r="Q115" s="71"/>
      <c r="R115" s="71"/>
      <c r="S115" s="71"/>
      <c r="T115" s="71"/>
      <c r="U115" s="71"/>
      <c r="V115" s="71"/>
      <c r="W115" s="71"/>
      <c r="X115" s="71"/>
      <c r="Y115" s="71"/>
      <c r="Z115" s="71"/>
    </row>
    <row r="116" spans="1:26" ht="14.25" customHeight="1">
      <c r="A116" s="71"/>
      <c r="B116" s="8" t="s">
        <v>514</v>
      </c>
      <c r="C116" s="72"/>
      <c r="D116" s="71"/>
      <c r="E116" s="7"/>
      <c r="F116" s="71"/>
      <c r="G116" s="71"/>
      <c r="H116" s="71"/>
      <c r="I116" s="71"/>
      <c r="J116" s="71"/>
      <c r="K116" s="71"/>
      <c r="L116" s="71"/>
      <c r="M116" s="71"/>
      <c r="N116" s="71"/>
      <c r="O116" s="71"/>
      <c r="P116" s="71"/>
      <c r="Q116" s="71"/>
      <c r="R116" s="71"/>
      <c r="S116" s="71"/>
      <c r="T116" s="71"/>
      <c r="U116" s="71"/>
      <c r="V116" s="71"/>
      <c r="W116" s="71"/>
      <c r="X116" s="71"/>
      <c r="Y116" s="71"/>
      <c r="Z116" s="71"/>
    </row>
    <row r="117" spans="1:26" ht="14.25" customHeight="1">
      <c r="A117" s="71"/>
      <c r="B117" s="12" t="s">
        <v>515</v>
      </c>
      <c r="C117" s="72"/>
      <c r="D117" s="75" t="s">
        <v>40</v>
      </c>
      <c r="E117" s="89" t="s">
        <v>181</v>
      </c>
      <c r="F117" s="71"/>
      <c r="G117" s="71"/>
      <c r="H117" s="71"/>
      <c r="I117" s="71"/>
      <c r="J117" s="71"/>
      <c r="K117" s="71"/>
      <c r="L117" s="71"/>
      <c r="M117" s="71"/>
      <c r="N117" s="71"/>
      <c r="O117" s="71"/>
      <c r="P117" s="71"/>
      <c r="Q117" s="71"/>
      <c r="R117" s="71"/>
      <c r="S117" s="71"/>
      <c r="T117" s="71"/>
      <c r="U117" s="71"/>
      <c r="V117" s="71"/>
      <c r="W117" s="71"/>
      <c r="X117" s="71"/>
      <c r="Y117" s="71"/>
      <c r="Z117" s="71"/>
    </row>
    <row r="118" spans="1:26" ht="14.25" customHeight="1">
      <c r="A118" s="71"/>
      <c r="B118" s="8" t="s">
        <v>516</v>
      </c>
      <c r="C118" s="72"/>
      <c r="D118" s="71"/>
      <c r="E118" s="7"/>
      <c r="F118" s="71"/>
      <c r="G118" s="71"/>
      <c r="H118" s="71"/>
      <c r="I118" s="71"/>
      <c r="J118" s="71"/>
      <c r="K118" s="71"/>
      <c r="L118" s="71"/>
      <c r="M118" s="71"/>
      <c r="N118" s="71"/>
      <c r="O118" s="71"/>
      <c r="P118" s="71"/>
      <c r="Q118" s="71"/>
      <c r="R118" s="71"/>
      <c r="S118" s="71"/>
      <c r="T118" s="71"/>
      <c r="U118" s="71"/>
      <c r="V118" s="71"/>
      <c r="W118" s="71"/>
      <c r="X118" s="71"/>
      <c r="Y118" s="71"/>
      <c r="Z118" s="71"/>
    </row>
    <row r="119" spans="1:26" ht="14.25" customHeight="1">
      <c r="A119" s="71"/>
      <c r="B119" s="12" t="s">
        <v>148</v>
      </c>
      <c r="C119" s="72"/>
      <c r="D119" s="78" t="s">
        <v>149</v>
      </c>
      <c r="E119" s="43" t="s">
        <v>517</v>
      </c>
      <c r="F119" s="91" t="s">
        <v>151</v>
      </c>
      <c r="G119" s="71"/>
      <c r="H119" s="71"/>
      <c r="I119" s="71"/>
      <c r="J119" s="71"/>
      <c r="K119" s="71"/>
      <c r="L119" s="71"/>
      <c r="M119" s="71"/>
      <c r="N119" s="71"/>
      <c r="O119" s="71"/>
      <c r="P119" s="71"/>
      <c r="Q119" s="71"/>
      <c r="R119" s="71"/>
      <c r="S119" s="71"/>
      <c r="T119" s="71"/>
      <c r="U119" s="71"/>
      <c r="V119" s="71"/>
      <c r="W119" s="71"/>
      <c r="X119" s="71"/>
      <c r="Y119" s="71"/>
      <c r="Z119" s="71"/>
    </row>
    <row r="120" spans="1:26" ht="14.25" customHeight="1">
      <c r="A120" s="71"/>
      <c r="B120" s="12" t="s">
        <v>152</v>
      </c>
      <c r="C120" s="72"/>
      <c r="D120" s="78" t="s">
        <v>153</v>
      </c>
      <c r="E120" s="43" t="s">
        <v>518</v>
      </c>
      <c r="F120" s="71"/>
      <c r="G120" s="71"/>
      <c r="H120" s="71"/>
      <c r="I120" s="71"/>
      <c r="J120" s="71"/>
      <c r="K120" s="71"/>
      <c r="L120" s="71"/>
      <c r="M120" s="71"/>
      <c r="N120" s="71"/>
      <c r="O120" s="71"/>
      <c r="P120" s="71"/>
      <c r="Q120" s="71"/>
      <c r="R120" s="71"/>
      <c r="S120" s="71"/>
      <c r="T120" s="71"/>
      <c r="U120" s="71"/>
      <c r="V120" s="71"/>
      <c r="W120" s="71"/>
      <c r="X120" s="71"/>
      <c r="Y120" s="71"/>
      <c r="Z120" s="71"/>
    </row>
    <row r="121" spans="1:26" ht="14.25" customHeight="1">
      <c r="A121" s="71"/>
      <c r="B121" s="12" t="s">
        <v>154</v>
      </c>
      <c r="C121" s="72"/>
      <c r="D121" s="75" t="s">
        <v>32</v>
      </c>
      <c r="E121" s="39" t="s">
        <v>401</v>
      </c>
      <c r="F121" s="71"/>
      <c r="G121" s="71"/>
      <c r="H121" s="71"/>
      <c r="I121" s="71"/>
      <c r="J121" s="71"/>
      <c r="K121" s="71"/>
      <c r="L121" s="71"/>
      <c r="M121" s="71"/>
      <c r="N121" s="71"/>
      <c r="O121" s="71"/>
      <c r="P121" s="71"/>
      <c r="Q121" s="71"/>
      <c r="R121" s="71"/>
      <c r="S121" s="71"/>
      <c r="T121" s="71"/>
      <c r="U121" s="71"/>
      <c r="V121" s="71"/>
      <c r="W121" s="71"/>
      <c r="X121" s="71"/>
      <c r="Y121" s="71"/>
      <c r="Z121" s="71"/>
    </row>
    <row r="122" spans="1:26" ht="14.25" customHeight="1">
      <c r="A122" s="71"/>
      <c r="B122" s="8" t="s">
        <v>519</v>
      </c>
      <c r="C122" s="72"/>
      <c r="D122" s="71"/>
      <c r="E122" s="7"/>
      <c r="F122" s="71"/>
      <c r="G122" s="71"/>
      <c r="H122" s="71"/>
      <c r="I122" s="71"/>
      <c r="J122" s="71"/>
      <c r="K122" s="71"/>
      <c r="L122" s="71"/>
      <c r="M122" s="71"/>
      <c r="N122" s="71"/>
      <c r="O122" s="71"/>
      <c r="P122" s="71"/>
      <c r="Q122" s="71"/>
      <c r="R122" s="71"/>
      <c r="S122" s="71"/>
      <c r="T122" s="71"/>
      <c r="U122" s="71"/>
      <c r="V122" s="71"/>
      <c r="W122" s="71"/>
      <c r="X122" s="71"/>
      <c r="Y122" s="71"/>
      <c r="Z122" s="71"/>
    </row>
    <row r="123" spans="1:26" ht="14.25" customHeight="1">
      <c r="A123" s="71"/>
      <c r="B123" s="12" t="s">
        <v>156</v>
      </c>
      <c r="C123" s="72"/>
      <c r="D123" s="78" t="s">
        <v>149</v>
      </c>
      <c r="E123" s="43" t="s">
        <v>517</v>
      </c>
      <c r="F123" s="91" t="s">
        <v>151</v>
      </c>
      <c r="G123" s="71"/>
      <c r="H123" s="71"/>
      <c r="I123" s="71"/>
      <c r="J123" s="71"/>
      <c r="K123" s="71"/>
      <c r="L123" s="71"/>
      <c r="M123" s="71"/>
      <c r="N123" s="71"/>
      <c r="O123" s="71"/>
      <c r="P123" s="71"/>
      <c r="Q123" s="71"/>
      <c r="R123" s="71"/>
      <c r="S123" s="71"/>
      <c r="T123" s="71"/>
      <c r="U123" s="71"/>
      <c r="V123" s="71"/>
      <c r="W123" s="71"/>
      <c r="X123" s="71"/>
      <c r="Y123" s="71"/>
      <c r="Z123" s="71"/>
    </row>
    <row r="124" spans="1:26" ht="14.25" customHeight="1">
      <c r="A124" s="71"/>
      <c r="B124" s="12" t="s">
        <v>158</v>
      </c>
      <c r="C124" s="72"/>
      <c r="D124" s="78" t="s">
        <v>153</v>
      </c>
      <c r="E124" s="43" t="s">
        <v>518</v>
      </c>
      <c r="F124" s="71"/>
      <c r="G124" s="71"/>
      <c r="H124" s="71"/>
      <c r="I124" s="71"/>
      <c r="J124" s="71"/>
      <c r="K124" s="71"/>
      <c r="L124" s="71"/>
      <c r="M124" s="71"/>
      <c r="N124" s="71"/>
      <c r="O124" s="71"/>
      <c r="P124" s="71"/>
      <c r="Q124" s="71"/>
      <c r="R124" s="71"/>
      <c r="S124" s="71"/>
      <c r="T124" s="71"/>
      <c r="U124" s="71"/>
      <c r="V124" s="71"/>
      <c r="W124" s="71"/>
      <c r="X124" s="71"/>
      <c r="Y124" s="71"/>
      <c r="Z124" s="71"/>
    </row>
    <row r="125" spans="1:26" ht="14.25" customHeight="1">
      <c r="A125" s="71"/>
      <c r="B125" s="12" t="s">
        <v>159</v>
      </c>
      <c r="C125" s="72"/>
      <c r="D125" s="75" t="s">
        <v>32</v>
      </c>
      <c r="E125" s="39" t="s">
        <v>401</v>
      </c>
      <c r="F125" s="71"/>
      <c r="G125" s="71"/>
      <c r="H125" s="71"/>
      <c r="I125" s="71"/>
      <c r="J125" s="71"/>
      <c r="K125" s="71"/>
      <c r="L125" s="71"/>
      <c r="M125" s="71"/>
      <c r="N125" s="71"/>
      <c r="O125" s="71"/>
      <c r="P125" s="71"/>
      <c r="Q125" s="71"/>
      <c r="R125" s="71"/>
      <c r="S125" s="71"/>
      <c r="T125" s="71"/>
      <c r="U125" s="71"/>
      <c r="V125" s="71"/>
      <c r="W125" s="71"/>
      <c r="X125" s="71"/>
      <c r="Y125" s="71"/>
      <c r="Z125" s="71"/>
    </row>
    <row r="126" spans="1:26" ht="14.25" customHeight="1">
      <c r="A126" s="71"/>
      <c r="B126" s="8" t="s">
        <v>520</v>
      </c>
      <c r="C126" s="72"/>
      <c r="D126" s="71"/>
      <c r="E126" s="7"/>
      <c r="F126" s="71"/>
      <c r="G126" s="71"/>
      <c r="H126" s="71"/>
      <c r="I126" s="71"/>
      <c r="J126" s="71"/>
      <c r="K126" s="71"/>
      <c r="L126" s="71"/>
      <c r="M126" s="71"/>
      <c r="N126" s="71"/>
      <c r="O126" s="71"/>
      <c r="P126" s="71"/>
      <c r="Q126" s="71"/>
      <c r="R126" s="71"/>
      <c r="S126" s="71"/>
      <c r="T126" s="71"/>
      <c r="U126" s="71"/>
      <c r="V126" s="71"/>
      <c r="W126" s="71"/>
      <c r="X126" s="71"/>
      <c r="Y126" s="71"/>
      <c r="Z126" s="71"/>
    </row>
    <row r="127" spans="1:26" ht="14.25" customHeight="1">
      <c r="A127" s="71"/>
      <c r="B127" s="12" t="s">
        <v>156</v>
      </c>
      <c r="C127" s="72"/>
      <c r="D127" s="78" t="s">
        <v>149</v>
      </c>
      <c r="E127" s="43" t="s">
        <v>517</v>
      </c>
      <c r="F127" s="91" t="s">
        <v>151</v>
      </c>
      <c r="G127" s="71"/>
      <c r="H127" s="71"/>
      <c r="I127" s="71"/>
      <c r="J127" s="71"/>
      <c r="K127" s="71"/>
      <c r="L127" s="71"/>
      <c r="M127" s="71"/>
      <c r="N127" s="71"/>
      <c r="O127" s="71"/>
      <c r="P127" s="71"/>
      <c r="Q127" s="71"/>
      <c r="R127" s="71"/>
      <c r="S127" s="71"/>
      <c r="T127" s="71"/>
      <c r="U127" s="71"/>
      <c r="V127" s="71"/>
      <c r="W127" s="71"/>
      <c r="X127" s="71"/>
      <c r="Y127" s="71"/>
      <c r="Z127" s="71"/>
    </row>
    <row r="128" spans="1:26" ht="14.25" customHeight="1">
      <c r="A128" s="71"/>
      <c r="B128" s="12" t="s">
        <v>158</v>
      </c>
      <c r="C128" s="72"/>
      <c r="D128" s="78" t="s">
        <v>153</v>
      </c>
      <c r="E128" s="43" t="s">
        <v>518</v>
      </c>
      <c r="F128" s="71"/>
      <c r="G128" s="71"/>
      <c r="H128" s="71"/>
      <c r="I128" s="71"/>
      <c r="J128" s="71"/>
      <c r="K128" s="71"/>
      <c r="L128" s="71"/>
      <c r="M128" s="71"/>
      <c r="N128" s="71"/>
      <c r="O128" s="71"/>
      <c r="P128" s="71"/>
      <c r="Q128" s="71"/>
      <c r="R128" s="71"/>
      <c r="S128" s="71"/>
      <c r="T128" s="71"/>
      <c r="U128" s="71"/>
      <c r="V128" s="71"/>
      <c r="W128" s="71"/>
      <c r="X128" s="71"/>
      <c r="Y128" s="71"/>
      <c r="Z128" s="71"/>
    </row>
    <row r="129" spans="1:26" ht="14.25" customHeight="1">
      <c r="A129" s="71"/>
      <c r="B129" s="12" t="s">
        <v>159</v>
      </c>
      <c r="C129" s="72"/>
      <c r="D129" s="75" t="s">
        <v>32</v>
      </c>
      <c r="E129" s="43" t="s">
        <v>401</v>
      </c>
      <c r="F129" s="71"/>
      <c r="G129" s="71"/>
      <c r="H129" s="71"/>
      <c r="I129" s="71"/>
      <c r="J129" s="71"/>
      <c r="K129" s="71"/>
      <c r="L129" s="71"/>
      <c r="M129" s="71"/>
      <c r="N129" s="71"/>
      <c r="O129" s="71"/>
      <c r="P129" s="71"/>
      <c r="Q129" s="71"/>
      <c r="R129" s="71"/>
      <c r="S129" s="71"/>
      <c r="T129" s="71"/>
      <c r="U129" s="71"/>
      <c r="V129" s="71"/>
      <c r="W129" s="71"/>
      <c r="X129" s="71"/>
      <c r="Y129" s="71"/>
      <c r="Z129" s="71"/>
    </row>
    <row r="130" spans="1:26" ht="14.25" customHeight="1">
      <c r="A130" s="71"/>
      <c r="B130" s="12" t="s">
        <v>521</v>
      </c>
      <c r="C130" s="72"/>
      <c r="D130" s="75" t="s">
        <v>73</v>
      </c>
      <c r="E130" s="82" t="s">
        <v>415</v>
      </c>
      <c r="F130" s="71"/>
      <c r="G130" s="71"/>
      <c r="H130" s="71"/>
      <c r="I130" s="71"/>
      <c r="J130" s="71"/>
      <c r="K130" s="71"/>
      <c r="L130" s="71"/>
      <c r="M130" s="71"/>
      <c r="N130" s="71"/>
      <c r="O130" s="71"/>
      <c r="P130" s="71"/>
      <c r="Q130" s="71"/>
      <c r="R130" s="71"/>
      <c r="S130" s="71"/>
      <c r="T130" s="71"/>
      <c r="U130" s="71"/>
      <c r="V130" s="71"/>
      <c r="W130" s="71"/>
      <c r="X130" s="71"/>
      <c r="Y130" s="71"/>
      <c r="Z130" s="71"/>
    </row>
    <row r="131" spans="1:26" ht="14.25" customHeight="1">
      <c r="A131" s="71"/>
      <c r="B131" s="12" t="s">
        <v>522</v>
      </c>
      <c r="C131" s="72"/>
      <c r="D131" s="75" t="s">
        <v>32</v>
      </c>
      <c r="E131" s="43" t="s">
        <v>401</v>
      </c>
      <c r="F131" s="71"/>
      <c r="G131" s="71"/>
      <c r="H131" s="71"/>
      <c r="I131" s="71"/>
      <c r="J131" s="71"/>
      <c r="K131" s="71"/>
      <c r="L131" s="71"/>
      <c r="M131" s="71"/>
      <c r="N131" s="71"/>
      <c r="O131" s="71"/>
      <c r="P131" s="71"/>
      <c r="Q131" s="71"/>
      <c r="R131" s="71"/>
      <c r="S131" s="71"/>
      <c r="T131" s="71"/>
      <c r="U131" s="71"/>
      <c r="V131" s="71"/>
      <c r="W131" s="71"/>
      <c r="X131" s="71"/>
      <c r="Y131" s="71"/>
      <c r="Z131" s="71"/>
    </row>
    <row r="132" spans="1:26" ht="14.25" customHeight="1">
      <c r="A132" s="71"/>
      <c r="B132" s="12" t="s">
        <v>523</v>
      </c>
      <c r="C132" s="72"/>
      <c r="D132" s="78" t="s">
        <v>55</v>
      </c>
      <c r="E132" s="43" t="s">
        <v>524</v>
      </c>
      <c r="F132" s="71"/>
      <c r="G132" s="71"/>
      <c r="H132" s="71"/>
      <c r="I132" s="71"/>
      <c r="J132" s="71"/>
      <c r="K132" s="71"/>
      <c r="L132" s="71"/>
      <c r="M132" s="71"/>
      <c r="N132" s="71"/>
      <c r="O132" s="71"/>
      <c r="P132" s="71"/>
      <c r="Q132" s="71"/>
      <c r="R132" s="71"/>
      <c r="S132" s="71"/>
      <c r="T132" s="71"/>
      <c r="U132" s="71"/>
      <c r="V132" s="71"/>
      <c r="W132" s="71"/>
      <c r="X132" s="71"/>
      <c r="Y132" s="71"/>
      <c r="Z132" s="71"/>
    </row>
    <row r="133" spans="1:26" ht="14.25" customHeight="1">
      <c r="A133" s="71"/>
      <c r="B133" s="12" t="s">
        <v>525</v>
      </c>
      <c r="C133" s="72"/>
      <c r="D133" s="75" t="s">
        <v>40</v>
      </c>
      <c r="E133" s="77" t="s">
        <v>181</v>
      </c>
      <c r="F133" s="71"/>
      <c r="G133" s="71"/>
      <c r="H133" s="71"/>
      <c r="I133" s="71"/>
      <c r="J133" s="71"/>
      <c r="K133" s="71"/>
      <c r="L133" s="71"/>
      <c r="M133" s="71"/>
      <c r="N133" s="71"/>
      <c r="O133" s="71"/>
      <c r="P133" s="71"/>
      <c r="Q133" s="71"/>
      <c r="R133" s="71"/>
      <c r="S133" s="71"/>
      <c r="T133" s="71"/>
      <c r="U133" s="71"/>
      <c r="V133" s="71"/>
      <c r="W133" s="71"/>
      <c r="X133" s="71"/>
      <c r="Y133" s="71"/>
      <c r="Z133" s="71"/>
    </row>
    <row r="134" spans="1:26" ht="14.25" customHeight="1">
      <c r="A134" s="71"/>
      <c r="B134" s="12" t="s">
        <v>526</v>
      </c>
      <c r="C134" s="72"/>
      <c r="D134" s="75" t="s">
        <v>32</v>
      </c>
      <c r="E134" s="39" t="s">
        <v>401</v>
      </c>
      <c r="F134" s="71"/>
      <c r="G134" s="71"/>
      <c r="H134" s="71"/>
      <c r="I134" s="71"/>
      <c r="J134" s="71"/>
      <c r="K134" s="71"/>
      <c r="L134" s="71"/>
      <c r="M134" s="71"/>
      <c r="N134" s="71"/>
      <c r="O134" s="71"/>
      <c r="P134" s="71"/>
      <c r="Q134" s="71"/>
      <c r="R134" s="71"/>
      <c r="S134" s="71"/>
      <c r="T134" s="71"/>
      <c r="U134" s="71"/>
      <c r="V134" s="71"/>
      <c r="W134" s="71"/>
      <c r="X134" s="71"/>
      <c r="Y134" s="71"/>
      <c r="Z134" s="71"/>
    </row>
    <row r="135" spans="1:26" ht="14.25" customHeight="1">
      <c r="A135" s="71"/>
      <c r="B135" s="16" t="s">
        <v>527</v>
      </c>
      <c r="C135" s="72"/>
      <c r="D135" s="75" t="s">
        <v>5</v>
      </c>
      <c r="E135" s="76" t="s">
        <v>528</v>
      </c>
      <c r="F135" s="71"/>
      <c r="G135" s="71"/>
      <c r="H135" s="71"/>
      <c r="I135" s="71"/>
      <c r="J135" s="71"/>
      <c r="K135" s="71"/>
      <c r="L135" s="71"/>
      <c r="M135" s="71"/>
      <c r="N135" s="71"/>
      <c r="O135" s="71"/>
      <c r="P135" s="71"/>
      <c r="Q135" s="71"/>
      <c r="R135" s="71"/>
      <c r="S135" s="71"/>
      <c r="T135" s="71"/>
      <c r="U135" s="71"/>
      <c r="V135" s="71"/>
      <c r="W135" s="71"/>
      <c r="X135" s="71"/>
      <c r="Y135" s="71"/>
      <c r="Z135" s="71"/>
    </row>
    <row r="136" spans="1:26" ht="14.25" customHeight="1">
      <c r="A136" s="71"/>
      <c r="B136" s="12" t="s">
        <v>529</v>
      </c>
      <c r="C136" s="72"/>
      <c r="D136" s="75" t="s">
        <v>32</v>
      </c>
      <c r="E136" s="43" t="s">
        <v>401</v>
      </c>
      <c r="F136" s="71"/>
      <c r="G136" s="71"/>
      <c r="H136" s="71"/>
      <c r="I136" s="71"/>
      <c r="J136" s="71"/>
      <c r="K136" s="71"/>
      <c r="L136" s="71"/>
      <c r="M136" s="71"/>
      <c r="N136" s="71"/>
      <c r="O136" s="71"/>
      <c r="P136" s="71"/>
      <c r="Q136" s="71"/>
      <c r="R136" s="71"/>
      <c r="S136" s="71"/>
      <c r="T136" s="71"/>
      <c r="U136" s="71"/>
      <c r="V136" s="71"/>
      <c r="W136" s="71"/>
      <c r="X136" s="71"/>
      <c r="Y136" s="71"/>
      <c r="Z136" s="71"/>
    </row>
    <row r="137" spans="1:26" ht="14.25" customHeight="1">
      <c r="A137" s="71"/>
      <c r="B137" s="16" t="s">
        <v>530</v>
      </c>
      <c r="C137" s="72"/>
      <c r="D137" s="75" t="s">
        <v>24</v>
      </c>
      <c r="E137" s="43" t="s">
        <v>396</v>
      </c>
      <c r="F137" s="71"/>
      <c r="G137" s="71"/>
      <c r="H137" s="71"/>
      <c r="I137" s="71"/>
      <c r="J137" s="71"/>
      <c r="K137" s="71"/>
      <c r="L137" s="71"/>
      <c r="M137" s="71"/>
      <c r="N137" s="71"/>
      <c r="O137" s="71"/>
      <c r="P137" s="71"/>
      <c r="Q137" s="71"/>
      <c r="R137" s="71"/>
      <c r="S137" s="71"/>
      <c r="T137" s="71"/>
      <c r="U137" s="71"/>
      <c r="V137" s="71"/>
      <c r="W137" s="71"/>
      <c r="X137" s="71"/>
      <c r="Y137" s="71"/>
      <c r="Z137" s="71"/>
    </row>
    <row r="138" spans="1:26" ht="14.25" customHeight="1">
      <c r="A138" s="71"/>
      <c r="B138" s="16" t="s">
        <v>531</v>
      </c>
      <c r="C138" s="72"/>
      <c r="D138" s="75" t="s">
        <v>24</v>
      </c>
      <c r="E138" s="43" t="s">
        <v>396</v>
      </c>
      <c r="F138" s="71"/>
      <c r="G138" s="71"/>
      <c r="H138" s="71"/>
      <c r="I138" s="71"/>
      <c r="J138" s="71"/>
      <c r="K138" s="71"/>
      <c r="L138" s="71"/>
      <c r="M138" s="71"/>
      <c r="N138" s="71"/>
      <c r="O138" s="71"/>
      <c r="P138" s="71"/>
      <c r="Q138" s="71"/>
      <c r="R138" s="71"/>
      <c r="S138" s="71"/>
      <c r="T138" s="71"/>
      <c r="U138" s="71"/>
      <c r="V138" s="71"/>
      <c r="W138" s="71"/>
      <c r="X138" s="71"/>
      <c r="Y138" s="71"/>
      <c r="Z138" s="71"/>
    </row>
    <row r="139" spans="1:26" ht="14.25" customHeight="1">
      <c r="A139" s="71"/>
      <c r="B139" s="16" t="s">
        <v>532</v>
      </c>
      <c r="C139" s="72"/>
      <c r="D139" s="75" t="s">
        <v>24</v>
      </c>
      <c r="E139" s="43" t="s">
        <v>396</v>
      </c>
      <c r="F139" s="71"/>
      <c r="G139" s="71"/>
      <c r="H139" s="71"/>
      <c r="I139" s="71"/>
      <c r="J139" s="71"/>
      <c r="K139" s="71"/>
      <c r="L139" s="71"/>
      <c r="M139" s="71"/>
      <c r="N139" s="71"/>
      <c r="O139" s="71"/>
      <c r="P139" s="71"/>
      <c r="Q139" s="71"/>
      <c r="R139" s="71"/>
      <c r="S139" s="71"/>
      <c r="T139" s="71"/>
      <c r="U139" s="71"/>
      <c r="V139" s="71"/>
      <c r="W139" s="71"/>
      <c r="X139" s="71"/>
      <c r="Y139" s="71"/>
      <c r="Z139" s="71"/>
    </row>
    <row r="140" spans="1:26" ht="14.25" customHeight="1">
      <c r="A140" s="71"/>
      <c r="B140" s="12" t="s">
        <v>533</v>
      </c>
      <c r="C140" s="72"/>
      <c r="D140" s="75" t="s">
        <v>73</v>
      </c>
      <c r="E140" s="82" t="s">
        <v>415</v>
      </c>
      <c r="F140" s="71"/>
      <c r="G140" s="71"/>
      <c r="H140" s="71"/>
      <c r="I140" s="71"/>
      <c r="J140" s="71"/>
      <c r="K140" s="71"/>
      <c r="L140" s="71"/>
      <c r="M140" s="71"/>
      <c r="N140" s="71"/>
      <c r="O140" s="71"/>
      <c r="P140" s="71"/>
      <c r="Q140" s="71"/>
      <c r="R140" s="71"/>
      <c r="S140" s="71"/>
      <c r="T140" s="71"/>
      <c r="U140" s="71"/>
      <c r="V140" s="71"/>
      <c r="W140" s="71"/>
      <c r="X140" s="71"/>
      <c r="Y140" s="71"/>
      <c r="Z140" s="71"/>
    </row>
    <row r="141" spans="1:26" ht="14.25" customHeight="1">
      <c r="A141" s="71"/>
      <c r="B141" s="12" t="s">
        <v>534</v>
      </c>
      <c r="C141" s="72"/>
      <c r="D141" s="75" t="s">
        <v>8</v>
      </c>
      <c r="E141" s="43" t="s">
        <v>388</v>
      </c>
      <c r="F141" s="71"/>
      <c r="G141" s="71"/>
      <c r="H141" s="71"/>
      <c r="I141" s="71"/>
      <c r="J141" s="71"/>
      <c r="K141" s="71"/>
      <c r="L141" s="71"/>
      <c r="M141" s="71"/>
      <c r="N141" s="71"/>
      <c r="O141" s="71"/>
      <c r="P141" s="71"/>
      <c r="Q141" s="71"/>
      <c r="R141" s="71"/>
      <c r="S141" s="71"/>
      <c r="T141" s="71"/>
      <c r="U141" s="71"/>
      <c r="V141" s="71"/>
      <c r="W141" s="71"/>
      <c r="X141" s="71"/>
      <c r="Y141" s="71"/>
      <c r="Z141" s="71"/>
    </row>
    <row r="142" spans="1:26" ht="14.25" customHeight="1">
      <c r="A142" s="71"/>
      <c r="B142" s="12" t="s">
        <v>535</v>
      </c>
      <c r="C142" s="72"/>
      <c r="D142" s="75" t="s">
        <v>8</v>
      </c>
      <c r="E142" s="43" t="s">
        <v>388</v>
      </c>
      <c r="F142" s="71"/>
      <c r="G142" s="71"/>
      <c r="H142" s="71"/>
      <c r="I142" s="71"/>
      <c r="J142" s="71"/>
      <c r="K142" s="71"/>
      <c r="L142" s="71"/>
      <c r="M142" s="71"/>
      <c r="N142" s="71"/>
      <c r="O142" s="71"/>
      <c r="P142" s="71"/>
      <c r="Q142" s="71"/>
      <c r="R142" s="71"/>
      <c r="S142" s="71"/>
      <c r="T142" s="71"/>
      <c r="U142" s="71"/>
      <c r="V142" s="71"/>
      <c r="W142" s="71"/>
      <c r="X142" s="71"/>
      <c r="Y142" s="71"/>
      <c r="Z142" s="71"/>
    </row>
    <row r="143" spans="1:26" ht="14.25" customHeight="1">
      <c r="A143" s="71"/>
      <c r="B143" s="16" t="s">
        <v>536</v>
      </c>
      <c r="C143" s="72"/>
      <c r="D143" s="75" t="s">
        <v>24</v>
      </c>
      <c r="E143" s="43" t="s">
        <v>396</v>
      </c>
      <c r="F143" s="71"/>
      <c r="G143" s="71"/>
      <c r="H143" s="71"/>
      <c r="I143" s="71"/>
      <c r="J143" s="71"/>
      <c r="K143" s="71"/>
      <c r="L143" s="71"/>
      <c r="M143" s="71"/>
      <c r="N143" s="71"/>
      <c r="O143" s="71"/>
      <c r="P143" s="71"/>
      <c r="Q143" s="71"/>
      <c r="R143" s="71"/>
      <c r="S143" s="71"/>
      <c r="T143" s="71"/>
      <c r="U143" s="71"/>
      <c r="V143" s="71"/>
      <c r="W143" s="71"/>
      <c r="X143" s="71"/>
      <c r="Y143" s="71"/>
      <c r="Z143" s="71"/>
    </row>
    <row r="144" spans="1:26" ht="14.25" customHeight="1">
      <c r="A144" s="71"/>
      <c r="B144" s="12" t="s">
        <v>537</v>
      </c>
      <c r="C144" s="72"/>
      <c r="D144" s="75" t="s">
        <v>32</v>
      </c>
      <c r="E144" s="43" t="s">
        <v>401</v>
      </c>
      <c r="F144" s="71"/>
      <c r="G144" s="71"/>
      <c r="H144" s="71"/>
      <c r="I144" s="71"/>
      <c r="J144" s="71"/>
      <c r="K144" s="71"/>
      <c r="L144" s="71"/>
      <c r="M144" s="71"/>
      <c r="N144" s="71"/>
      <c r="O144" s="71"/>
      <c r="P144" s="71"/>
      <c r="Q144" s="71"/>
      <c r="R144" s="71"/>
      <c r="S144" s="71"/>
      <c r="T144" s="71"/>
      <c r="U144" s="71"/>
      <c r="V144" s="71"/>
      <c r="W144" s="71"/>
      <c r="X144" s="71"/>
      <c r="Y144" s="71"/>
      <c r="Z144" s="71"/>
    </row>
    <row r="145" spans="1:26" ht="14.25" customHeight="1">
      <c r="A145" s="71"/>
      <c r="B145" s="16" t="s">
        <v>538</v>
      </c>
      <c r="C145" s="72"/>
      <c r="D145" s="75" t="s">
        <v>24</v>
      </c>
      <c r="E145" s="39" t="s">
        <v>396</v>
      </c>
      <c r="F145" s="71"/>
      <c r="G145" s="71"/>
      <c r="H145" s="71"/>
      <c r="I145" s="71"/>
      <c r="J145" s="71"/>
      <c r="K145" s="71"/>
      <c r="L145" s="71"/>
      <c r="M145" s="71"/>
      <c r="N145" s="71"/>
      <c r="O145" s="71"/>
      <c r="P145" s="71"/>
      <c r="Q145" s="71"/>
      <c r="R145" s="71"/>
      <c r="S145" s="71"/>
      <c r="T145" s="71"/>
      <c r="U145" s="71"/>
      <c r="V145" s="71"/>
      <c r="W145" s="71"/>
      <c r="X145" s="71"/>
      <c r="Y145" s="71"/>
      <c r="Z145" s="71"/>
    </row>
    <row r="146" spans="1:26" ht="14.25" customHeight="1">
      <c r="A146" s="71"/>
      <c r="B146" s="8" t="s">
        <v>539</v>
      </c>
      <c r="C146" s="71"/>
      <c r="D146" s="71"/>
      <c r="E146" s="71"/>
      <c r="F146" s="71"/>
      <c r="G146" s="71"/>
      <c r="H146" s="71"/>
      <c r="I146" s="71"/>
      <c r="J146" s="71"/>
      <c r="K146" s="71"/>
      <c r="L146" s="71"/>
      <c r="M146" s="71"/>
      <c r="N146" s="71"/>
      <c r="O146" s="71"/>
      <c r="P146" s="71"/>
      <c r="Q146" s="71"/>
      <c r="R146" s="71"/>
      <c r="S146" s="71"/>
      <c r="T146" s="71"/>
      <c r="U146" s="71"/>
      <c r="V146" s="71"/>
      <c r="W146" s="71"/>
      <c r="X146" s="71"/>
      <c r="Y146" s="71"/>
      <c r="Z146" s="71"/>
    </row>
    <row r="147" spans="1:26" ht="14.25" customHeight="1">
      <c r="A147" s="71"/>
      <c r="B147" s="12" t="s">
        <v>540</v>
      </c>
      <c r="C147" s="71"/>
      <c r="D147" s="75" t="s">
        <v>32</v>
      </c>
      <c r="E147" s="43" t="s">
        <v>401</v>
      </c>
      <c r="F147" s="71"/>
      <c r="G147" s="71"/>
      <c r="H147" s="71"/>
      <c r="I147" s="71"/>
      <c r="J147" s="71"/>
      <c r="K147" s="71"/>
      <c r="L147" s="71"/>
      <c r="M147" s="71"/>
      <c r="N147" s="71"/>
      <c r="O147" s="71"/>
      <c r="P147" s="71"/>
      <c r="Q147" s="71"/>
      <c r="R147" s="71"/>
      <c r="S147" s="71"/>
      <c r="T147" s="71"/>
      <c r="U147" s="71"/>
      <c r="V147" s="71"/>
      <c r="W147" s="71"/>
      <c r="X147" s="71"/>
      <c r="Y147" s="71"/>
      <c r="Z147" s="71"/>
    </row>
    <row r="148" spans="1:26" ht="14.25" customHeight="1">
      <c r="A148" s="71"/>
      <c r="B148" s="12" t="s">
        <v>541</v>
      </c>
      <c r="C148" s="71"/>
      <c r="D148" s="78" t="s">
        <v>47</v>
      </c>
      <c r="E148" s="44" t="s">
        <v>408</v>
      </c>
      <c r="F148" s="71"/>
      <c r="G148" s="71"/>
      <c r="H148" s="71"/>
      <c r="I148" s="71"/>
      <c r="J148" s="71"/>
      <c r="K148" s="71"/>
      <c r="L148" s="71"/>
      <c r="M148" s="71"/>
      <c r="N148" s="71"/>
      <c r="O148" s="71"/>
      <c r="P148" s="71"/>
      <c r="Q148" s="71"/>
      <c r="R148" s="71"/>
      <c r="S148" s="71"/>
      <c r="T148" s="71"/>
      <c r="U148" s="71"/>
      <c r="V148" s="71"/>
      <c r="W148" s="71"/>
      <c r="X148" s="71"/>
      <c r="Y148" s="71"/>
      <c r="Z148" s="71"/>
    </row>
    <row r="149" spans="1:26" ht="14.25" customHeight="1">
      <c r="A149" s="71"/>
      <c r="B149" s="12" t="s">
        <v>542</v>
      </c>
      <c r="C149" s="71"/>
      <c r="D149" s="75" t="s">
        <v>40</v>
      </c>
      <c r="E149" s="89" t="s">
        <v>181</v>
      </c>
      <c r="F149" s="71"/>
      <c r="G149" s="71"/>
      <c r="H149" s="71"/>
      <c r="I149" s="71"/>
      <c r="J149" s="71"/>
      <c r="K149" s="71"/>
      <c r="L149" s="71"/>
      <c r="M149" s="71"/>
      <c r="N149" s="71"/>
      <c r="O149" s="71"/>
      <c r="P149" s="71"/>
      <c r="Q149" s="71"/>
      <c r="R149" s="71"/>
      <c r="S149" s="71"/>
      <c r="T149" s="71"/>
      <c r="U149" s="71"/>
      <c r="V149" s="71"/>
      <c r="W149" s="71"/>
      <c r="X149" s="71"/>
      <c r="Y149" s="71"/>
      <c r="Z149" s="71"/>
    </row>
    <row r="150" spans="1:26" ht="14.25" customHeight="1">
      <c r="A150" s="71"/>
      <c r="B150" s="8" t="s">
        <v>543</v>
      </c>
      <c r="C150" s="71"/>
      <c r="D150" s="71"/>
      <c r="E150" s="71"/>
      <c r="F150" s="71"/>
      <c r="G150" s="71"/>
      <c r="H150" s="71"/>
      <c r="I150" s="71"/>
      <c r="J150" s="71"/>
      <c r="K150" s="71"/>
      <c r="L150" s="71"/>
      <c r="M150" s="71"/>
      <c r="N150" s="71"/>
      <c r="O150" s="71"/>
      <c r="P150" s="71"/>
      <c r="Q150" s="71"/>
      <c r="R150" s="71"/>
      <c r="S150" s="71"/>
      <c r="T150" s="71"/>
      <c r="U150" s="71"/>
      <c r="V150" s="71"/>
      <c r="W150" s="71"/>
      <c r="X150" s="71"/>
      <c r="Y150" s="71"/>
      <c r="Z150" s="71"/>
    </row>
    <row r="151" spans="1:26" ht="14.25" customHeight="1">
      <c r="A151" s="71"/>
      <c r="B151" s="12" t="s">
        <v>544</v>
      </c>
      <c r="C151" s="71"/>
      <c r="D151" s="75" t="s">
        <v>32</v>
      </c>
      <c r="E151" s="43" t="s">
        <v>401</v>
      </c>
      <c r="F151" s="71"/>
      <c r="G151" s="71"/>
      <c r="H151" s="71"/>
      <c r="I151" s="71"/>
      <c r="J151" s="71"/>
      <c r="K151" s="71"/>
      <c r="L151" s="71"/>
      <c r="M151" s="71"/>
      <c r="N151" s="71"/>
      <c r="O151" s="71"/>
      <c r="P151" s="71"/>
      <c r="Q151" s="71"/>
      <c r="R151" s="71"/>
      <c r="S151" s="71"/>
      <c r="T151" s="71"/>
      <c r="U151" s="71"/>
      <c r="V151" s="71"/>
      <c r="W151" s="71"/>
      <c r="X151" s="71"/>
      <c r="Y151" s="71"/>
      <c r="Z151" s="71"/>
    </row>
    <row r="152" spans="1:26" ht="14.25" customHeight="1">
      <c r="A152" s="71"/>
      <c r="B152" s="12" t="s">
        <v>545</v>
      </c>
      <c r="C152" s="71"/>
      <c r="D152" s="75" t="s">
        <v>32</v>
      </c>
      <c r="E152" s="43" t="s">
        <v>401</v>
      </c>
      <c r="F152" s="71"/>
      <c r="G152" s="71"/>
      <c r="H152" s="71"/>
      <c r="I152" s="71"/>
      <c r="J152" s="71"/>
      <c r="K152" s="71"/>
      <c r="L152" s="71"/>
      <c r="M152" s="71"/>
      <c r="N152" s="71"/>
      <c r="O152" s="71"/>
      <c r="P152" s="71"/>
      <c r="Q152" s="71"/>
      <c r="R152" s="71"/>
      <c r="S152" s="71"/>
      <c r="T152" s="71"/>
      <c r="U152" s="71"/>
      <c r="V152" s="71"/>
      <c r="W152" s="71"/>
      <c r="X152" s="71"/>
      <c r="Y152" s="71"/>
      <c r="Z152" s="71"/>
    </row>
    <row r="153" spans="1:26" ht="14.25" customHeight="1">
      <c r="A153" s="71"/>
      <c r="B153" s="12" t="s">
        <v>546</v>
      </c>
      <c r="C153" s="71"/>
      <c r="D153" s="75" t="s">
        <v>32</v>
      </c>
      <c r="E153" s="43" t="s">
        <v>401</v>
      </c>
      <c r="F153" s="71"/>
      <c r="G153" s="71"/>
      <c r="H153" s="71"/>
      <c r="I153" s="71"/>
      <c r="J153" s="71"/>
      <c r="K153" s="71"/>
      <c r="L153" s="71"/>
      <c r="M153" s="71"/>
      <c r="N153" s="71"/>
      <c r="O153" s="71"/>
      <c r="P153" s="71"/>
      <c r="Q153" s="71"/>
      <c r="R153" s="71"/>
      <c r="S153" s="71"/>
      <c r="T153" s="71"/>
      <c r="U153" s="71"/>
      <c r="V153" s="71"/>
      <c r="W153" s="71"/>
      <c r="X153" s="71"/>
      <c r="Y153" s="71"/>
      <c r="Z153" s="71"/>
    </row>
    <row r="154" spans="1:26" ht="14.25" customHeight="1">
      <c r="A154" s="71"/>
      <c r="B154" s="12" t="s">
        <v>547</v>
      </c>
      <c r="C154" s="71"/>
      <c r="D154" s="75" t="s">
        <v>32</v>
      </c>
      <c r="E154" s="43" t="s">
        <v>401</v>
      </c>
      <c r="F154" s="71"/>
      <c r="G154" s="71"/>
      <c r="H154" s="71"/>
      <c r="I154" s="71"/>
      <c r="J154" s="71"/>
      <c r="K154" s="71"/>
      <c r="L154" s="71"/>
      <c r="M154" s="71"/>
      <c r="N154" s="71"/>
      <c r="O154" s="71"/>
      <c r="P154" s="71"/>
      <c r="Q154" s="71"/>
      <c r="R154" s="71"/>
      <c r="S154" s="71"/>
      <c r="T154" s="71"/>
      <c r="U154" s="71"/>
      <c r="V154" s="71"/>
      <c r="W154" s="71"/>
      <c r="X154" s="71"/>
      <c r="Y154" s="71"/>
      <c r="Z154" s="71"/>
    </row>
    <row r="155" spans="1:26" ht="14.25" customHeight="1">
      <c r="A155" s="71"/>
      <c r="B155" s="16" t="s">
        <v>548</v>
      </c>
      <c r="C155" s="71"/>
      <c r="D155" s="75" t="s">
        <v>24</v>
      </c>
      <c r="E155" s="43" t="s">
        <v>396</v>
      </c>
      <c r="F155" s="71"/>
      <c r="G155" s="71"/>
      <c r="H155" s="71"/>
      <c r="I155" s="71"/>
      <c r="J155" s="71"/>
      <c r="K155" s="71"/>
      <c r="L155" s="71"/>
      <c r="M155" s="71"/>
      <c r="N155" s="71"/>
      <c r="O155" s="71"/>
      <c r="P155" s="71"/>
      <c r="Q155" s="71"/>
      <c r="R155" s="71"/>
      <c r="S155" s="71"/>
      <c r="T155" s="71"/>
      <c r="U155" s="71"/>
      <c r="V155" s="71"/>
      <c r="W155" s="71"/>
      <c r="X155" s="71"/>
      <c r="Y155" s="71"/>
      <c r="Z155" s="71"/>
    </row>
    <row r="156" spans="1:26" ht="14.25" customHeight="1">
      <c r="A156" s="71"/>
      <c r="B156" s="12" t="s">
        <v>549</v>
      </c>
      <c r="C156" s="71"/>
      <c r="D156" s="75" t="s">
        <v>32</v>
      </c>
      <c r="E156" s="43" t="s">
        <v>401</v>
      </c>
      <c r="F156" s="71"/>
      <c r="G156" s="71"/>
      <c r="H156" s="71"/>
      <c r="I156" s="71"/>
      <c r="J156" s="71"/>
      <c r="K156" s="71"/>
      <c r="L156" s="71"/>
      <c r="M156" s="71"/>
      <c r="N156" s="71"/>
      <c r="O156" s="71"/>
      <c r="P156" s="71"/>
      <c r="Q156" s="71"/>
      <c r="R156" s="71"/>
      <c r="S156" s="71"/>
      <c r="T156" s="71"/>
      <c r="U156" s="71"/>
      <c r="V156" s="71"/>
      <c r="W156" s="71"/>
      <c r="X156" s="71"/>
      <c r="Y156" s="71"/>
      <c r="Z156" s="71"/>
    </row>
    <row r="157" spans="1:26" ht="14.25" customHeight="1">
      <c r="A157" s="71"/>
      <c r="B157" s="16" t="s">
        <v>550</v>
      </c>
      <c r="C157" s="71"/>
      <c r="D157" s="75" t="s">
        <v>24</v>
      </c>
      <c r="E157" s="43" t="s">
        <v>396</v>
      </c>
      <c r="F157" s="71"/>
      <c r="G157" s="71"/>
      <c r="H157" s="71"/>
      <c r="I157" s="71"/>
      <c r="J157" s="71"/>
      <c r="K157" s="71"/>
      <c r="L157" s="71"/>
      <c r="M157" s="71"/>
      <c r="N157" s="71"/>
      <c r="O157" s="71"/>
      <c r="P157" s="71"/>
      <c r="Q157" s="71"/>
      <c r="R157" s="71"/>
      <c r="S157" s="71"/>
      <c r="T157" s="71"/>
      <c r="U157" s="71"/>
      <c r="V157" s="71"/>
      <c r="W157" s="71"/>
      <c r="X157" s="71"/>
      <c r="Y157" s="71"/>
      <c r="Z157" s="71"/>
    </row>
    <row r="158" spans="1:26" ht="14.25" customHeight="1">
      <c r="A158" s="71"/>
      <c r="B158" s="16" t="s">
        <v>551</v>
      </c>
      <c r="C158" s="71"/>
      <c r="D158" s="75" t="s">
        <v>24</v>
      </c>
      <c r="E158" s="39" t="s">
        <v>396</v>
      </c>
      <c r="F158" s="71"/>
      <c r="G158" s="71"/>
      <c r="H158" s="71"/>
      <c r="I158" s="71"/>
      <c r="J158" s="71"/>
      <c r="K158" s="71"/>
      <c r="L158" s="71"/>
      <c r="M158" s="71"/>
      <c r="N158" s="71"/>
      <c r="O158" s="71"/>
      <c r="P158" s="71"/>
      <c r="Q158" s="71"/>
      <c r="R158" s="71"/>
      <c r="S158" s="71"/>
      <c r="T158" s="71"/>
      <c r="U158" s="71"/>
      <c r="V158" s="71"/>
      <c r="W158" s="71"/>
      <c r="X158" s="71"/>
      <c r="Y158" s="71"/>
      <c r="Z158" s="71"/>
    </row>
    <row r="159" spans="1:26" ht="14.25" customHeight="1">
      <c r="A159" s="71"/>
      <c r="B159" s="8" t="s">
        <v>552</v>
      </c>
      <c r="C159" s="71"/>
      <c r="D159" s="71"/>
      <c r="E159" s="71"/>
      <c r="F159" s="71"/>
      <c r="G159" s="71"/>
      <c r="H159" s="71"/>
      <c r="I159" s="71"/>
      <c r="J159" s="71"/>
      <c r="K159" s="71"/>
      <c r="L159" s="71"/>
      <c r="M159" s="71"/>
      <c r="N159" s="71"/>
      <c r="O159" s="71"/>
      <c r="P159" s="71"/>
      <c r="Q159" s="71"/>
      <c r="R159" s="71"/>
      <c r="S159" s="71"/>
      <c r="T159" s="71"/>
      <c r="U159" s="71"/>
      <c r="V159" s="71"/>
      <c r="W159" s="71"/>
      <c r="X159" s="71"/>
      <c r="Y159" s="71"/>
      <c r="Z159" s="71"/>
    </row>
    <row r="160" spans="1:26" ht="14.25" customHeight="1">
      <c r="A160" s="71"/>
      <c r="B160" s="16" t="s">
        <v>553</v>
      </c>
      <c r="C160" s="71"/>
      <c r="D160" s="75" t="s">
        <v>24</v>
      </c>
      <c r="E160" s="43" t="s">
        <v>396</v>
      </c>
      <c r="F160" s="71"/>
      <c r="G160" s="71"/>
      <c r="H160" s="71"/>
      <c r="I160" s="71"/>
      <c r="J160" s="71"/>
      <c r="K160" s="71"/>
      <c r="L160" s="71"/>
      <c r="M160" s="71"/>
      <c r="N160" s="71"/>
      <c r="O160" s="71"/>
      <c r="P160" s="71"/>
      <c r="Q160" s="71"/>
      <c r="R160" s="71"/>
      <c r="S160" s="71"/>
      <c r="T160" s="71"/>
      <c r="U160" s="71"/>
      <c r="V160" s="71"/>
      <c r="W160" s="71"/>
      <c r="X160" s="71"/>
      <c r="Y160" s="71"/>
      <c r="Z160" s="71"/>
    </row>
    <row r="161" spans="1:26" ht="14.25" customHeight="1">
      <c r="A161" s="71"/>
      <c r="B161" s="12" t="s">
        <v>554</v>
      </c>
      <c r="C161" s="71"/>
      <c r="D161" s="75" t="s">
        <v>8</v>
      </c>
      <c r="E161" s="43" t="s">
        <v>388</v>
      </c>
      <c r="F161" s="71"/>
      <c r="G161" s="71"/>
      <c r="H161" s="71"/>
      <c r="I161" s="71"/>
      <c r="J161" s="71"/>
      <c r="K161" s="71"/>
      <c r="L161" s="71"/>
      <c r="M161" s="71"/>
      <c r="N161" s="71"/>
      <c r="O161" s="71"/>
      <c r="P161" s="71"/>
      <c r="Q161" s="71"/>
      <c r="R161" s="71"/>
      <c r="S161" s="71"/>
      <c r="T161" s="71"/>
      <c r="U161" s="71"/>
      <c r="V161" s="71"/>
      <c r="W161" s="71"/>
      <c r="X161" s="71"/>
      <c r="Y161" s="71"/>
      <c r="Z161" s="71"/>
    </row>
    <row r="162" spans="1:26" ht="14.25" customHeight="1">
      <c r="A162" s="71"/>
      <c r="B162" s="16" t="s">
        <v>555</v>
      </c>
      <c r="C162" s="71"/>
      <c r="D162" s="75" t="s">
        <v>24</v>
      </c>
      <c r="E162" s="43" t="s">
        <v>396</v>
      </c>
      <c r="F162" s="71"/>
      <c r="G162" s="71"/>
      <c r="H162" s="71"/>
      <c r="I162" s="71"/>
      <c r="J162" s="71"/>
      <c r="K162" s="71"/>
      <c r="L162" s="71"/>
      <c r="M162" s="71"/>
      <c r="N162" s="71"/>
      <c r="O162" s="71"/>
      <c r="P162" s="71"/>
      <c r="Q162" s="71"/>
      <c r="R162" s="71"/>
      <c r="S162" s="71"/>
      <c r="T162" s="71"/>
      <c r="U162" s="71"/>
      <c r="V162" s="71"/>
      <c r="W162" s="71"/>
      <c r="X162" s="71"/>
      <c r="Y162" s="71"/>
      <c r="Z162" s="71"/>
    </row>
    <row r="163" spans="1:26" ht="14.25" customHeight="1">
      <c r="A163" s="71"/>
      <c r="B163" s="16" t="s">
        <v>556</v>
      </c>
      <c r="C163" s="71"/>
      <c r="D163" s="75" t="s">
        <v>24</v>
      </c>
      <c r="E163" s="43" t="s">
        <v>396</v>
      </c>
      <c r="F163" s="71"/>
      <c r="G163" s="71"/>
      <c r="H163" s="71"/>
      <c r="I163" s="71"/>
      <c r="J163" s="71"/>
      <c r="K163" s="71"/>
      <c r="L163" s="71"/>
      <c r="M163" s="71"/>
      <c r="N163" s="71"/>
      <c r="O163" s="71"/>
      <c r="P163" s="71"/>
      <c r="Q163" s="71"/>
      <c r="R163" s="71"/>
      <c r="S163" s="71"/>
      <c r="T163" s="71"/>
      <c r="U163" s="71"/>
      <c r="V163" s="71"/>
      <c r="W163" s="71"/>
      <c r="X163" s="71"/>
      <c r="Y163" s="71"/>
      <c r="Z163" s="71"/>
    </row>
    <row r="164" spans="1:26" ht="14.25" customHeight="1">
      <c r="A164" s="71"/>
      <c r="B164" s="16" t="s">
        <v>557</v>
      </c>
      <c r="C164" s="71"/>
      <c r="D164" s="75" t="s">
        <v>24</v>
      </c>
      <c r="E164" s="43" t="s">
        <v>396</v>
      </c>
      <c r="F164" s="71"/>
      <c r="G164" s="71"/>
      <c r="H164" s="71"/>
      <c r="I164" s="71"/>
      <c r="J164" s="71"/>
      <c r="K164" s="71"/>
      <c r="L164" s="71"/>
      <c r="M164" s="71"/>
      <c r="N164" s="71"/>
      <c r="O164" s="71"/>
      <c r="P164" s="71"/>
      <c r="Q164" s="71"/>
      <c r="R164" s="71"/>
      <c r="S164" s="71"/>
      <c r="T164" s="71"/>
      <c r="U164" s="71"/>
      <c r="V164" s="71"/>
      <c r="W164" s="71"/>
      <c r="X164" s="71"/>
      <c r="Y164" s="71"/>
      <c r="Z164" s="71"/>
    </row>
    <row r="165" spans="1:26" ht="14.25" customHeight="1">
      <c r="A165" s="71"/>
      <c r="B165" s="16" t="s">
        <v>558</v>
      </c>
      <c r="C165" s="71"/>
      <c r="D165" s="75" t="s">
        <v>24</v>
      </c>
      <c r="E165" s="43" t="s">
        <v>396</v>
      </c>
      <c r="F165" s="71"/>
      <c r="G165" s="71"/>
      <c r="H165" s="71"/>
      <c r="I165" s="71"/>
      <c r="J165" s="71"/>
      <c r="K165" s="71"/>
      <c r="L165" s="71"/>
      <c r="M165" s="71"/>
      <c r="N165" s="71"/>
      <c r="O165" s="71"/>
      <c r="P165" s="71"/>
      <c r="Q165" s="71"/>
      <c r="R165" s="71"/>
      <c r="S165" s="71"/>
      <c r="T165" s="71"/>
      <c r="U165" s="71"/>
      <c r="V165" s="71"/>
      <c r="W165" s="71"/>
      <c r="X165" s="71"/>
      <c r="Y165" s="71"/>
      <c r="Z165" s="71"/>
    </row>
    <row r="166" spans="1:26" ht="14.25" customHeight="1">
      <c r="A166" s="71"/>
      <c r="B166" s="12" t="s">
        <v>559</v>
      </c>
      <c r="C166" s="71"/>
      <c r="D166" s="78" t="s">
        <v>55</v>
      </c>
      <c r="E166" s="43" t="s">
        <v>524</v>
      </c>
      <c r="F166" s="71"/>
      <c r="G166" s="71"/>
      <c r="H166" s="71"/>
      <c r="I166" s="71"/>
      <c r="J166" s="71"/>
      <c r="K166" s="71"/>
      <c r="L166" s="71"/>
      <c r="M166" s="71"/>
      <c r="N166" s="71"/>
      <c r="O166" s="71"/>
      <c r="P166" s="71"/>
      <c r="Q166" s="71"/>
      <c r="R166" s="71"/>
      <c r="S166" s="71"/>
      <c r="T166" s="71"/>
      <c r="U166" s="71"/>
      <c r="V166" s="71"/>
      <c r="W166" s="71"/>
      <c r="X166" s="71"/>
      <c r="Y166" s="71"/>
      <c r="Z166" s="71"/>
    </row>
    <row r="167" spans="1:26" ht="14.25" customHeight="1">
      <c r="A167" s="71"/>
      <c r="B167" s="12" t="s">
        <v>560</v>
      </c>
      <c r="C167" s="71"/>
      <c r="D167" s="75" t="s">
        <v>73</v>
      </c>
      <c r="E167" s="82" t="s">
        <v>415</v>
      </c>
      <c r="F167" s="71"/>
      <c r="G167" s="71"/>
      <c r="H167" s="71"/>
      <c r="I167" s="71"/>
      <c r="J167" s="71"/>
      <c r="K167" s="71"/>
      <c r="L167" s="71"/>
      <c r="M167" s="71"/>
      <c r="N167" s="71"/>
      <c r="O167" s="71"/>
      <c r="P167" s="71"/>
      <c r="Q167" s="71"/>
      <c r="R167" s="71"/>
      <c r="S167" s="71"/>
      <c r="T167" s="71"/>
      <c r="U167" s="71"/>
      <c r="V167" s="71"/>
      <c r="W167" s="71"/>
      <c r="X167" s="71"/>
      <c r="Y167" s="71"/>
      <c r="Z167" s="71"/>
    </row>
    <row r="168" spans="1:26" ht="14.25" customHeight="1">
      <c r="A168" s="71"/>
      <c r="B168" s="12" t="s">
        <v>561</v>
      </c>
      <c r="C168" s="71"/>
      <c r="D168" s="75" t="s">
        <v>32</v>
      </c>
      <c r="E168" s="43" t="s">
        <v>401</v>
      </c>
      <c r="F168" s="71"/>
      <c r="G168" s="71"/>
      <c r="H168" s="71"/>
      <c r="I168" s="71"/>
      <c r="J168" s="71"/>
      <c r="K168" s="71"/>
      <c r="L168" s="71"/>
      <c r="M168" s="71"/>
      <c r="N168" s="71"/>
      <c r="O168" s="71"/>
      <c r="P168" s="71"/>
      <c r="Q168" s="71"/>
      <c r="R168" s="71"/>
      <c r="S168" s="71"/>
      <c r="T168" s="71"/>
      <c r="U168" s="71"/>
      <c r="V168" s="71"/>
      <c r="W168" s="71"/>
      <c r="X168" s="71"/>
      <c r="Y168" s="71"/>
      <c r="Z168" s="71"/>
    </row>
    <row r="169" spans="1:26" ht="14.25" customHeight="1">
      <c r="A169" s="71"/>
      <c r="B169" s="12" t="s">
        <v>562</v>
      </c>
      <c r="C169" s="71"/>
      <c r="D169" s="75" t="s">
        <v>32</v>
      </c>
      <c r="E169" s="43" t="s">
        <v>401</v>
      </c>
      <c r="F169" s="71"/>
      <c r="G169" s="71"/>
      <c r="H169" s="71"/>
      <c r="I169" s="71"/>
      <c r="J169" s="71"/>
      <c r="K169" s="71"/>
      <c r="L169" s="71"/>
      <c r="M169" s="71"/>
      <c r="N169" s="71"/>
      <c r="O169" s="71"/>
      <c r="P169" s="71"/>
      <c r="Q169" s="71"/>
      <c r="R169" s="71"/>
      <c r="S169" s="71"/>
      <c r="T169" s="71"/>
      <c r="U169" s="71"/>
      <c r="V169" s="71"/>
      <c r="W169" s="71"/>
      <c r="X169" s="71"/>
      <c r="Y169" s="71"/>
      <c r="Z169" s="71"/>
    </row>
    <row r="170" spans="1:26" ht="14.25" customHeight="1">
      <c r="A170" s="71"/>
      <c r="B170" s="12" t="s">
        <v>563</v>
      </c>
      <c r="C170" s="71"/>
      <c r="D170" s="75" t="s">
        <v>73</v>
      </c>
      <c r="E170" s="82" t="s">
        <v>415</v>
      </c>
      <c r="F170" s="71"/>
      <c r="G170" s="71"/>
      <c r="H170" s="71"/>
      <c r="I170" s="71"/>
      <c r="J170" s="71"/>
      <c r="K170" s="71"/>
      <c r="L170" s="71"/>
      <c r="M170" s="71"/>
      <c r="N170" s="71"/>
      <c r="O170" s="71"/>
      <c r="P170" s="71"/>
      <c r="Q170" s="71"/>
      <c r="R170" s="71"/>
      <c r="S170" s="71"/>
      <c r="T170" s="71"/>
      <c r="U170" s="71"/>
      <c r="V170" s="71"/>
      <c r="W170" s="71"/>
      <c r="X170" s="71"/>
      <c r="Y170" s="71"/>
      <c r="Z170" s="71"/>
    </row>
    <row r="171" spans="1:26" ht="14.25" customHeight="1">
      <c r="A171" s="71"/>
      <c r="B171" s="12" t="s">
        <v>564</v>
      </c>
      <c r="C171" s="71"/>
      <c r="D171" s="75" t="s">
        <v>32</v>
      </c>
      <c r="E171" s="39" t="s">
        <v>401</v>
      </c>
      <c r="F171" s="71"/>
      <c r="G171" s="71"/>
      <c r="H171" s="71"/>
      <c r="I171" s="71"/>
      <c r="J171" s="71"/>
      <c r="K171" s="71"/>
      <c r="L171" s="71"/>
      <c r="M171" s="71"/>
      <c r="N171" s="71"/>
      <c r="O171" s="71"/>
      <c r="P171" s="71"/>
      <c r="Q171" s="71"/>
      <c r="R171" s="71"/>
      <c r="S171" s="71"/>
      <c r="T171" s="71"/>
      <c r="U171" s="71"/>
      <c r="V171" s="71"/>
      <c r="W171" s="71"/>
      <c r="X171" s="71"/>
      <c r="Y171" s="71"/>
      <c r="Z171" s="71"/>
    </row>
    <row r="172" spans="1:26" ht="14.25" customHeight="1">
      <c r="A172" s="71"/>
      <c r="B172" s="8" t="s">
        <v>565</v>
      </c>
      <c r="C172" s="71"/>
      <c r="D172" s="71"/>
      <c r="E172" s="71"/>
      <c r="F172" s="71"/>
      <c r="G172" s="71"/>
      <c r="H172" s="71"/>
      <c r="I172" s="71"/>
      <c r="J172" s="71"/>
      <c r="K172" s="71"/>
      <c r="L172" s="71"/>
      <c r="M172" s="71"/>
      <c r="N172" s="71"/>
      <c r="O172" s="71"/>
      <c r="P172" s="71"/>
      <c r="Q172" s="71"/>
      <c r="R172" s="71"/>
      <c r="S172" s="71"/>
      <c r="T172" s="71"/>
      <c r="U172" s="71"/>
      <c r="V172" s="71"/>
      <c r="W172" s="71"/>
      <c r="X172" s="71"/>
      <c r="Y172" s="71"/>
      <c r="Z172" s="71"/>
    </row>
    <row r="173" spans="1:26" ht="14.25" customHeight="1">
      <c r="A173" s="71"/>
      <c r="B173" s="12" t="s">
        <v>566</v>
      </c>
      <c r="C173" s="71"/>
      <c r="D173" s="75" t="s">
        <v>73</v>
      </c>
      <c r="E173" s="82" t="s">
        <v>415</v>
      </c>
      <c r="F173" s="71"/>
      <c r="G173" s="71"/>
      <c r="H173" s="71"/>
      <c r="I173" s="71"/>
      <c r="J173" s="71"/>
      <c r="K173" s="71"/>
      <c r="L173" s="71"/>
      <c r="M173" s="71"/>
      <c r="N173" s="71"/>
      <c r="O173" s="71"/>
      <c r="P173" s="71"/>
      <c r="Q173" s="71"/>
      <c r="R173" s="71"/>
      <c r="S173" s="71"/>
      <c r="T173" s="71"/>
      <c r="U173" s="71"/>
      <c r="V173" s="71"/>
      <c r="W173" s="71"/>
      <c r="X173" s="71"/>
      <c r="Y173" s="71"/>
      <c r="Z173" s="71"/>
    </row>
    <row r="174" spans="1:26" ht="14.25" customHeight="1">
      <c r="A174" s="71"/>
      <c r="B174" s="16" t="s">
        <v>567</v>
      </c>
      <c r="C174" s="71"/>
      <c r="D174" s="75" t="s">
        <v>24</v>
      </c>
      <c r="E174" s="43" t="s">
        <v>396</v>
      </c>
      <c r="F174" s="71"/>
      <c r="G174" s="71"/>
      <c r="H174" s="71"/>
      <c r="I174" s="71"/>
      <c r="J174" s="71"/>
      <c r="K174" s="71"/>
      <c r="L174" s="71"/>
      <c r="M174" s="71"/>
      <c r="N174" s="71"/>
      <c r="O174" s="71"/>
      <c r="P174" s="71"/>
      <c r="Q174" s="71"/>
      <c r="R174" s="71"/>
      <c r="S174" s="71"/>
      <c r="T174" s="71"/>
      <c r="U174" s="71"/>
      <c r="V174" s="71"/>
      <c r="W174" s="71"/>
      <c r="X174" s="71"/>
      <c r="Y174" s="71"/>
      <c r="Z174" s="71"/>
    </row>
    <row r="175" spans="1:26" ht="14.25" customHeight="1">
      <c r="A175" s="71"/>
      <c r="B175" s="12" t="s">
        <v>568</v>
      </c>
      <c r="C175" s="71"/>
      <c r="D175" s="75" t="s">
        <v>73</v>
      </c>
      <c r="E175" s="82" t="s">
        <v>415</v>
      </c>
      <c r="F175" s="71"/>
      <c r="G175" s="71"/>
      <c r="H175" s="71"/>
      <c r="I175" s="71"/>
      <c r="J175" s="71"/>
      <c r="K175" s="71"/>
      <c r="L175" s="71"/>
      <c r="M175" s="71"/>
      <c r="N175" s="71"/>
      <c r="O175" s="71"/>
      <c r="P175" s="71"/>
      <c r="Q175" s="71"/>
      <c r="R175" s="71"/>
      <c r="S175" s="71"/>
      <c r="T175" s="71"/>
      <c r="U175" s="71"/>
      <c r="V175" s="71"/>
      <c r="W175" s="71"/>
      <c r="X175" s="71"/>
      <c r="Y175" s="71"/>
      <c r="Z175" s="71"/>
    </row>
    <row r="176" spans="1:26" ht="14.25" customHeight="1">
      <c r="A176" s="71"/>
      <c r="B176" s="12" t="s">
        <v>569</v>
      </c>
      <c r="C176" s="71"/>
      <c r="D176" s="75" t="s">
        <v>24</v>
      </c>
      <c r="E176" s="43" t="s">
        <v>396</v>
      </c>
      <c r="F176" s="71"/>
      <c r="G176" s="71"/>
      <c r="H176" s="71"/>
      <c r="I176" s="71"/>
      <c r="J176" s="71"/>
      <c r="K176" s="71"/>
      <c r="L176" s="71"/>
      <c r="M176" s="71"/>
      <c r="N176" s="71"/>
      <c r="O176" s="71"/>
      <c r="P176" s="71"/>
      <c r="Q176" s="71"/>
      <c r="R176" s="71"/>
      <c r="S176" s="71"/>
      <c r="T176" s="71"/>
      <c r="U176" s="71"/>
      <c r="V176" s="71"/>
      <c r="W176" s="71"/>
      <c r="X176" s="71"/>
      <c r="Y176" s="71"/>
      <c r="Z176" s="71"/>
    </row>
    <row r="177" spans="1:26" ht="14.25" customHeight="1">
      <c r="A177" s="71"/>
      <c r="B177" s="16" t="s">
        <v>570</v>
      </c>
      <c r="C177" s="71"/>
      <c r="D177" s="75" t="s">
        <v>24</v>
      </c>
      <c r="E177" s="43" t="s">
        <v>396</v>
      </c>
      <c r="F177" s="71"/>
      <c r="G177" s="71"/>
      <c r="H177" s="71"/>
      <c r="I177" s="71"/>
      <c r="J177" s="71"/>
      <c r="K177" s="71"/>
      <c r="L177" s="71"/>
      <c r="M177" s="71"/>
      <c r="N177" s="71"/>
      <c r="O177" s="71"/>
      <c r="P177" s="71"/>
      <c r="Q177" s="71"/>
      <c r="R177" s="71"/>
      <c r="S177" s="71"/>
      <c r="T177" s="71"/>
      <c r="U177" s="71"/>
      <c r="V177" s="71"/>
      <c r="W177" s="71"/>
      <c r="X177" s="71"/>
      <c r="Y177" s="71"/>
      <c r="Z177" s="71"/>
    </row>
    <row r="178" spans="1:26" ht="14.25" customHeight="1">
      <c r="A178" s="71"/>
      <c r="B178" s="16" t="s">
        <v>571</v>
      </c>
      <c r="C178" s="71"/>
      <c r="D178" s="75" t="s">
        <v>24</v>
      </c>
      <c r="E178" s="43" t="s">
        <v>396</v>
      </c>
      <c r="F178" s="71"/>
      <c r="G178" s="71"/>
      <c r="H178" s="71"/>
      <c r="I178" s="71"/>
      <c r="J178" s="71"/>
      <c r="K178" s="71"/>
      <c r="L178" s="71"/>
      <c r="M178" s="71"/>
      <c r="N178" s="71"/>
      <c r="O178" s="71"/>
      <c r="P178" s="71"/>
      <c r="Q178" s="71"/>
      <c r="R178" s="71"/>
      <c r="S178" s="71"/>
      <c r="T178" s="71"/>
      <c r="U178" s="71"/>
      <c r="V178" s="71"/>
      <c r="W178" s="71"/>
      <c r="X178" s="71"/>
      <c r="Y178" s="71"/>
      <c r="Z178" s="71"/>
    </row>
    <row r="179" spans="1:26" ht="14.25" customHeight="1">
      <c r="A179" s="71"/>
      <c r="B179" s="12" t="s">
        <v>572</v>
      </c>
      <c r="C179" s="71"/>
      <c r="D179" s="75" t="s">
        <v>32</v>
      </c>
      <c r="E179" s="43" t="s">
        <v>401</v>
      </c>
      <c r="F179" s="71"/>
      <c r="G179" s="71"/>
      <c r="H179" s="71"/>
      <c r="I179" s="71"/>
      <c r="J179" s="71"/>
      <c r="K179" s="71"/>
      <c r="L179" s="71"/>
      <c r="M179" s="71"/>
      <c r="N179" s="71"/>
      <c r="O179" s="71"/>
      <c r="P179" s="71"/>
      <c r="Q179" s="71"/>
      <c r="R179" s="71"/>
      <c r="S179" s="71"/>
      <c r="T179" s="71"/>
      <c r="U179" s="71"/>
      <c r="V179" s="71"/>
      <c r="W179" s="71"/>
      <c r="X179" s="71"/>
      <c r="Y179" s="71"/>
      <c r="Z179" s="71"/>
    </row>
    <row r="180" spans="1:26" ht="14.25" customHeight="1">
      <c r="A180" s="71"/>
      <c r="B180" s="12" t="s">
        <v>573</v>
      </c>
      <c r="C180" s="71"/>
      <c r="D180" s="75" t="s">
        <v>32</v>
      </c>
      <c r="E180" s="43" t="s">
        <v>401</v>
      </c>
      <c r="F180" s="71"/>
      <c r="G180" s="71"/>
      <c r="H180" s="71"/>
      <c r="I180" s="71"/>
      <c r="J180" s="71"/>
      <c r="K180" s="71"/>
      <c r="L180" s="71"/>
      <c r="M180" s="71"/>
      <c r="N180" s="71"/>
      <c r="O180" s="71"/>
      <c r="P180" s="71"/>
      <c r="Q180" s="71"/>
      <c r="R180" s="71"/>
      <c r="S180" s="71"/>
      <c r="T180" s="71"/>
      <c r="U180" s="71"/>
      <c r="V180" s="71"/>
      <c r="W180" s="71"/>
      <c r="X180" s="71"/>
      <c r="Y180" s="71"/>
      <c r="Z180" s="71"/>
    </row>
    <row r="181" spans="1:26" ht="14.25" customHeight="1">
      <c r="A181" s="71"/>
      <c r="B181" s="12" t="s">
        <v>574</v>
      </c>
      <c r="C181" s="71"/>
      <c r="D181" s="75" t="s">
        <v>32</v>
      </c>
      <c r="E181" s="43" t="s">
        <v>401</v>
      </c>
      <c r="F181" s="71"/>
      <c r="G181" s="71"/>
      <c r="H181" s="71"/>
      <c r="I181" s="71"/>
      <c r="J181" s="71"/>
      <c r="K181" s="71"/>
      <c r="L181" s="71"/>
      <c r="M181" s="71"/>
      <c r="N181" s="71"/>
      <c r="O181" s="71"/>
      <c r="P181" s="71"/>
      <c r="Q181" s="71"/>
      <c r="R181" s="71"/>
      <c r="S181" s="71"/>
      <c r="T181" s="71"/>
      <c r="U181" s="71"/>
      <c r="V181" s="71"/>
      <c r="W181" s="71"/>
      <c r="X181" s="71"/>
      <c r="Y181" s="71"/>
      <c r="Z181" s="71"/>
    </row>
    <row r="182" spans="1:26" ht="14.25" customHeight="1">
      <c r="A182" s="71"/>
      <c r="B182" s="16" t="s">
        <v>575</v>
      </c>
      <c r="C182" s="71"/>
      <c r="D182" s="75" t="s">
        <v>24</v>
      </c>
      <c r="E182" s="43" t="s">
        <v>396</v>
      </c>
      <c r="F182" s="71"/>
      <c r="G182" s="71"/>
      <c r="H182" s="71"/>
      <c r="I182" s="71"/>
      <c r="J182" s="71"/>
      <c r="K182" s="71"/>
      <c r="L182" s="71"/>
      <c r="M182" s="71"/>
      <c r="N182" s="71"/>
      <c r="O182" s="71"/>
      <c r="P182" s="71"/>
      <c r="Q182" s="71"/>
      <c r="R182" s="71"/>
      <c r="S182" s="71"/>
      <c r="T182" s="71"/>
      <c r="U182" s="71"/>
      <c r="V182" s="71"/>
      <c r="W182" s="71"/>
      <c r="X182" s="71"/>
      <c r="Y182" s="71"/>
      <c r="Z182" s="71"/>
    </row>
    <row r="183" spans="1:26" ht="14.25" customHeight="1">
      <c r="A183" s="71"/>
      <c r="B183" s="12" t="s">
        <v>576</v>
      </c>
      <c r="C183" s="71"/>
      <c r="D183" s="75" t="s">
        <v>32</v>
      </c>
      <c r="E183" s="43" t="s">
        <v>401</v>
      </c>
      <c r="F183" s="71"/>
      <c r="G183" s="71"/>
      <c r="H183" s="71"/>
      <c r="I183" s="71"/>
      <c r="J183" s="71"/>
      <c r="K183" s="71"/>
      <c r="L183" s="71"/>
      <c r="M183" s="71"/>
      <c r="N183" s="71"/>
      <c r="O183" s="71"/>
      <c r="P183" s="71"/>
      <c r="Q183" s="71"/>
      <c r="R183" s="71"/>
      <c r="S183" s="71"/>
      <c r="T183" s="71"/>
      <c r="U183" s="71"/>
      <c r="V183" s="71"/>
      <c r="W183" s="71"/>
      <c r="X183" s="71"/>
      <c r="Y183" s="71"/>
      <c r="Z183" s="71"/>
    </row>
    <row r="184" spans="1:26" ht="14.25" customHeight="1">
      <c r="A184" s="71"/>
      <c r="B184" s="12" t="s">
        <v>577</v>
      </c>
      <c r="C184" s="71"/>
      <c r="D184" s="75" t="s">
        <v>32</v>
      </c>
      <c r="E184" s="43" t="s">
        <v>401</v>
      </c>
      <c r="F184" s="71"/>
      <c r="G184" s="71"/>
      <c r="H184" s="71"/>
      <c r="I184" s="71"/>
      <c r="J184" s="71"/>
      <c r="K184" s="71"/>
      <c r="L184" s="71"/>
      <c r="M184" s="71"/>
      <c r="N184" s="71"/>
      <c r="O184" s="71"/>
      <c r="P184" s="71"/>
      <c r="Q184" s="71"/>
      <c r="R184" s="71"/>
      <c r="S184" s="71"/>
      <c r="T184" s="71"/>
      <c r="U184" s="71"/>
      <c r="V184" s="71"/>
      <c r="W184" s="71"/>
      <c r="X184" s="71"/>
      <c r="Y184" s="71"/>
      <c r="Z184" s="71"/>
    </row>
    <row r="185" spans="1:26" ht="14.25" customHeight="1">
      <c r="A185" s="71"/>
      <c r="B185" s="12" t="s">
        <v>578</v>
      </c>
      <c r="C185" s="71"/>
      <c r="D185" s="75" t="s">
        <v>32</v>
      </c>
      <c r="E185" s="43" t="s">
        <v>401</v>
      </c>
      <c r="F185" s="71"/>
      <c r="G185" s="71"/>
      <c r="H185" s="71"/>
      <c r="I185" s="71"/>
      <c r="J185" s="71"/>
      <c r="K185" s="71"/>
      <c r="L185" s="71"/>
      <c r="M185" s="71"/>
      <c r="N185" s="71"/>
      <c r="O185" s="71"/>
      <c r="P185" s="71"/>
      <c r="Q185" s="71"/>
      <c r="R185" s="71"/>
      <c r="S185" s="71"/>
      <c r="T185" s="71"/>
      <c r="U185" s="71"/>
      <c r="V185" s="71"/>
      <c r="W185" s="71"/>
      <c r="X185" s="71"/>
      <c r="Y185" s="71"/>
      <c r="Z185" s="71"/>
    </row>
    <row r="186" spans="1:26" ht="14.25" customHeight="1">
      <c r="A186" s="71"/>
      <c r="B186" s="16" t="s">
        <v>579</v>
      </c>
      <c r="C186" s="71"/>
      <c r="D186" s="75" t="s">
        <v>24</v>
      </c>
      <c r="E186" s="43" t="s">
        <v>396</v>
      </c>
      <c r="F186" s="71"/>
      <c r="G186" s="71"/>
      <c r="H186" s="71"/>
      <c r="I186" s="71"/>
      <c r="J186" s="71"/>
      <c r="K186" s="71"/>
      <c r="L186" s="71"/>
      <c r="M186" s="71"/>
      <c r="N186" s="71"/>
      <c r="O186" s="71"/>
      <c r="P186" s="71"/>
      <c r="Q186" s="71"/>
      <c r="R186" s="71"/>
      <c r="S186" s="71"/>
      <c r="T186" s="71"/>
      <c r="U186" s="71"/>
      <c r="V186" s="71"/>
      <c r="W186" s="71"/>
      <c r="X186" s="71"/>
      <c r="Y186" s="71"/>
      <c r="Z186" s="71"/>
    </row>
    <row r="187" spans="1:26" ht="14.25" customHeight="1">
      <c r="A187" s="71"/>
      <c r="B187" s="16" t="s">
        <v>580</v>
      </c>
      <c r="C187" s="71"/>
      <c r="D187" s="75" t="s">
        <v>24</v>
      </c>
      <c r="E187" s="43" t="s">
        <v>396</v>
      </c>
      <c r="F187" s="71"/>
      <c r="G187" s="71"/>
      <c r="H187" s="71"/>
      <c r="I187" s="71"/>
      <c r="J187" s="71"/>
      <c r="K187" s="71"/>
      <c r="L187" s="71"/>
      <c r="M187" s="71"/>
      <c r="N187" s="71"/>
      <c r="O187" s="71"/>
      <c r="P187" s="71"/>
      <c r="Q187" s="71"/>
      <c r="R187" s="71"/>
      <c r="S187" s="71"/>
      <c r="T187" s="71"/>
      <c r="U187" s="71"/>
      <c r="V187" s="71"/>
      <c r="W187" s="71"/>
      <c r="X187" s="71"/>
      <c r="Y187" s="71"/>
      <c r="Z187" s="71"/>
    </row>
    <row r="188" spans="1:26" ht="14.25" customHeight="1">
      <c r="A188" s="71"/>
      <c r="B188" s="16" t="s">
        <v>581</v>
      </c>
      <c r="C188" s="71"/>
      <c r="D188" s="75" t="s">
        <v>24</v>
      </c>
      <c r="E188" s="43" t="s">
        <v>396</v>
      </c>
      <c r="F188" s="71"/>
      <c r="G188" s="71"/>
      <c r="H188" s="71"/>
      <c r="I188" s="71"/>
      <c r="J188" s="71"/>
      <c r="K188" s="71"/>
      <c r="L188" s="71"/>
      <c r="M188" s="71"/>
      <c r="N188" s="71"/>
      <c r="O188" s="71"/>
      <c r="P188" s="71"/>
      <c r="Q188" s="71"/>
      <c r="R188" s="71"/>
      <c r="S188" s="71"/>
      <c r="T188" s="71"/>
      <c r="U188" s="71"/>
      <c r="V188" s="71"/>
      <c r="W188" s="71"/>
      <c r="X188" s="71"/>
      <c r="Y188" s="71"/>
      <c r="Z188" s="71"/>
    </row>
    <row r="189" spans="1:26" ht="14.25" customHeight="1">
      <c r="A189" s="71"/>
      <c r="B189" s="16" t="s">
        <v>582</v>
      </c>
      <c r="C189" s="71"/>
      <c r="D189" s="75" t="s">
        <v>24</v>
      </c>
      <c r="E189" s="43" t="s">
        <v>396</v>
      </c>
      <c r="F189" s="71"/>
      <c r="G189" s="71"/>
      <c r="H189" s="71"/>
      <c r="I189" s="71"/>
      <c r="J189" s="71"/>
      <c r="K189" s="71"/>
      <c r="L189" s="71"/>
      <c r="M189" s="71"/>
      <c r="N189" s="71"/>
      <c r="O189" s="71"/>
      <c r="P189" s="71"/>
      <c r="Q189" s="71"/>
      <c r="R189" s="71"/>
      <c r="S189" s="71"/>
      <c r="T189" s="71"/>
      <c r="U189" s="71"/>
      <c r="V189" s="71"/>
      <c r="W189" s="71"/>
      <c r="X189" s="71"/>
      <c r="Y189" s="71"/>
      <c r="Z189" s="71"/>
    </row>
    <row r="190" spans="1:26" ht="14.25" customHeight="1">
      <c r="A190" s="71"/>
      <c r="B190" s="16" t="s">
        <v>583</v>
      </c>
      <c r="C190" s="71"/>
      <c r="D190" s="75" t="s">
        <v>24</v>
      </c>
      <c r="E190" s="43" t="s">
        <v>396</v>
      </c>
      <c r="F190" s="71"/>
      <c r="G190" s="71"/>
      <c r="H190" s="71"/>
      <c r="I190" s="71"/>
      <c r="J190" s="71"/>
      <c r="K190" s="71"/>
      <c r="L190" s="71"/>
      <c r="M190" s="71"/>
      <c r="N190" s="71"/>
      <c r="O190" s="71"/>
      <c r="P190" s="71"/>
      <c r="Q190" s="71"/>
      <c r="R190" s="71"/>
      <c r="S190" s="71"/>
      <c r="T190" s="71"/>
      <c r="U190" s="71"/>
      <c r="V190" s="71"/>
      <c r="W190" s="71"/>
      <c r="X190" s="71"/>
      <c r="Y190" s="71"/>
      <c r="Z190" s="71"/>
    </row>
    <row r="191" spans="1:26" ht="14.25" customHeight="1">
      <c r="A191" s="71"/>
      <c r="B191" s="16" t="s">
        <v>584</v>
      </c>
      <c r="C191" s="71"/>
      <c r="D191" s="75" t="s">
        <v>24</v>
      </c>
      <c r="E191" s="43" t="s">
        <v>396</v>
      </c>
      <c r="F191" s="71"/>
      <c r="G191" s="71"/>
      <c r="H191" s="71"/>
      <c r="I191" s="71"/>
      <c r="J191" s="71"/>
      <c r="K191" s="71"/>
      <c r="L191" s="71"/>
      <c r="M191" s="71"/>
      <c r="N191" s="71"/>
      <c r="O191" s="71"/>
      <c r="P191" s="71"/>
      <c r="Q191" s="71"/>
      <c r="R191" s="71"/>
      <c r="S191" s="71"/>
      <c r="T191" s="71"/>
      <c r="U191" s="71"/>
      <c r="V191" s="71"/>
      <c r="W191" s="71"/>
      <c r="X191" s="71"/>
      <c r="Y191" s="71"/>
      <c r="Z191" s="71"/>
    </row>
    <row r="192" spans="1:26" ht="14.25" customHeight="1">
      <c r="A192" s="71"/>
      <c r="B192" s="12" t="s">
        <v>585</v>
      </c>
      <c r="C192" s="71"/>
      <c r="D192" s="75" t="s">
        <v>73</v>
      </c>
      <c r="E192" s="82" t="s">
        <v>415</v>
      </c>
      <c r="F192" s="71"/>
      <c r="G192" s="71"/>
      <c r="H192" s="71"/>
      <c r="I192" s="71"/>
      <c r="J192" s="71"/>
      <c r="K192" s="71"/>
      <c r="L192" s="71"/>
      <c r="M192" s="71"/>
      <c r="N192" s="71"/>
      <c r="O192" s="71"/>
      <c r="P192" s="71"/>
      <c r="Q192" s="71"/>
      <c r="R192" s="71"/>
      <c r="S192" s="71"/>
      <c r="T192" s="71"/>
      <c r="U192" s="71"/>
      <c r="V192" s="71"/>
      <c r="W192" s="71"/>
      <c r="X192" s="71"/>
      <c r="Y192" s="71"/>
      <c r="Z192" s="71"/>
    </row>
    <row r="193" spans="1:26" ht="14.25" customHeight="1">
      <c r="A193" s="71"/>
      <c r="B193" s="12" t="s">
        <v>586</v>
      </c>
      <c r="C193" s="71"/>
      <c r="D193" s="75" t="s">
        <v>73</v>
      </c>
      <c r="E193" s="82" t="s">
        <v>415</v>
      </c>
      <c r="F193" s="71"/>
      <c r="G193" s="71"/>
      <c r="H193" s="71"/>
      <c r="I193" s="71"/>
      <c r="J193" s="71"/>
      <c r="K193" s="71"/>
      <c r="L193" s="71"/>
      <c r="M193" s="71"/>
      <c r="N193" s="71"/>
      <c r="O193" s="71"/>
      <c r="P193" s="71"/>
      <c r="Q193" s="71"/>
      <c r="R193" s="71"/>
      <c r="S193" s="71"/>
      <c r="T193" s="71"/>
      <c r="U193" s="71"/>
      <c r="V193" s="71"/>
      <c r="W193" s="71"/>
      <c r="X193" s="71"/>
      <c r="Y193" s="71"/>
      <c r="Z193" s="71"/>
    </row>
    <row r="194" spans="1:26" ht="14.25" customHeight="1">
      <c r="A194" s="71"/>
      <c r="B194" s="12" t="s">
        <v>587</v>
      </c>
      <c r="C194" s="71"/>
      <c r="D194" s="75" t="s">
        <v>32</v>
      </c>
      <c r="E194" s="43" t="s">
        <v>401</v>
      </c>
      <c r="F194" s="71"/>
      <c r="G194" s="71"/>
      <c r="H194" s="71"/>
      <c r="I194" s="71"/>
      <c r="J194" s="71"/>
      <c r="K194" s="71"/>
      <c r="L194" s="71"/>
      <c r="M194" s="71"/>
      <c r="N194" s="71"/>
      <c r="O194" s="71"/>
      <c r="P194" s="71"/>
      <c r="Q194" s="71"/>
      <c r="R194" s="71"/>
      <c r="S194" s="71"/>
      <c r="T194" s="71"/>
      <c r="U194" s="71"/>
      <c r="V194" s="71"/>
      <c r="W194" s="71"/>
      <c r="X194" s="71"/>
      <c r="Y194" s="71"/>
      <c r="Z194" s="71"/>
    </row>
    <row r="195" spans="1:26" ht="14.25" customHeight="1">
      <c r="A195" s="71"/>
      <c r="B195" s="12" t="s">
        <v>588</v>
      </c>
      <c r="C195" s="71"/>
      <c r="D195" s="75" t="s">
        <v>40</v>
      </c>
      <c r="E195" s="77" t="s">
        <v>181</v>
      </c>
      <c r="F195" s="71"/>
      <c r="G195" s="71"/>
      <c r="H195" s="71"/>
      <c r="I195" s="71"/>
      <c r="J195" s="71"/>
      <c r="K195" s="71"/>
      <c r="L195" s="71"/>
      <c r="M195" s="71"/>
      <c r="N195" s="71"/>
      <c r="O195" s="71"/>
      <c r="P195" s="71"/>
      <c r="Q195" s="71"/>
      <c r="R195" s="71"/>
      <c r="S195" s="71"/>
      <c r="T195" s="71"/>
      <c r="U195" s="71"/>
      <c r="V195" s="71"/>
      <c r="W195" s="71"/>
      <c r="X195" s="71"/>
      <c r="Y195" s="71"/>
      <c r="Z195" s="71"/>
    </row>
    <row r="196" spans="1:26" ht="14.25" customHeight="1">
      <c r="A196" s="71"/>
      <c r="B196" s="16" t="s">
        <v>589</v>
      </c>
      <c r="C196" s="71"/>
      <c r="D196" s="75" t="s">
        <v>24</v>
      </c>
      <c r="E196" s="43" t="s">
        <v>396</v>
      </c>
      <c r="F196" s="71"/>
      <c r="G196" s="71"/>
      <c r="H196" s="71"/>
      <c r="I196" s="71"/>
      <c r="J196" s="71"/>
      <c r="K196" s="71"/>
      <c r="L196" s="71"/>
      <c r="M196" s="71"/>
      <c r="N196" s="71"/>
      <c r="O196" s="71"/>
      <c r="P196" s="71"/>
      <c r="Q196" s="71"/>
      <c r="R196" s="71"/>
      <c r="S196" s="71"/>
      <c r="T196" s="71"/>
      <c r="U196" s="71"/>
      <c r="V196" s="71"/>
      <c r="W196" s="71"/>
      <c r="X196" s="71"/>
      <c r="Y196" s="71"/>
      <c r="Z196" s="71"/>
    </row>
    <row r="197" spans="1:26" ht="14.25" customHeight="1">
      <c r="A197" s="71"/>
      <c r="B197" s="16" t="s">
        <v>590</v>
      </c>
      <c r="C197" s="71"/>
      <c r="D197" s="75" t="s">
        <v>24</v>
      </c>
      <c r="E197" s="39" t="s">
        <v>396</v>
      </c>
      <c r="F197" s="71"/>
      <c r="G197" s="71"/>
      <c r="H197" s="71"/>
      <c r="I197" s="71"/>
      <c r="J197" s="71"/>
      <c r="K197" s="71"/>
      <c r="L197" s="71"/>
      <c r="M197" s="71"/>
      <c r="N197" s="71"/>
      <c r="O197" s="71"/>
      <c r="P197" s="71"/>
      <c r="Q197" s="71"/>
      <c r="R197" s="71"/>
      <c r="S197" s="71"/>
      <c r="T197" s="71"/>
      <c r="U197" s="71"/>
      <c r="V197" s="71"/>
      <c r="W197" s="71"/>
      <c r="X197" s="71"/>
      <c r="Y197" s="71"/>
      <c r="Z197" s="71"/>
    </row>
    <row r="198" spans="1:26" ht="14.25" customHeight="1">
      <c r="A198" s="71"/>
      <c r="B198" s="8" t="s">
        <v>591</v>
      </c>
      <c r="C198" s="71"/>
      <c r="D198" s="71"/>
      <c r="E198" s="71"/>
      <c r="F198" s="71"/>
      <c r="G198" s="71"/>
      <c r="H198" s="71"/>
      <c r="I198" s="71"/>
      <c r="J198" s="71"/>
      <c r="K198" s="71"/>
      <c r="L198" s="71"/>
      <c r="M198" s="71"/>
      <c r="N198" s="71"/>
      <c r="O198" s="71"/>
      <c r="P198" s="71"/>
      <c r="Q198" s="71"/>
      <c r="R198" s="71"/>
      <c r="S198" s="71"/>
      <c r="T198" s="71"/>
      <c r="U198" s="71"/>
      <c r="V198" s="71"/>
      <c r="W198" s="71"/>
      <c r="X198" s="71"/>
      <c r="Y198" s="71"/>
      <c r="Z198" s="71"/>
    </row>
    <row r="199" spans="1:26" ht="14.25" customHeight="1">
      <c r="A199" s="71"/>
      <c r="B199" s="12" t="s">
        <v>592</v>
      </c>
      <c r="C199" s="71"/>
      <c r="D199" s="75" t="s">
        <v>32</v>
      </c>
      <c r="E199" s="43" t="s">
        <v>401</v>
      </c>
      <c r="F199" s="71"/>
      <c r="G199" s="71"/>
      <c r="H199" s="71"/>
      <c r="I199" s="71"/>
      <c r="J199" s="71"/>
      <c r="K199" s="71"/>
      <c r="L199" s="71"/>
      <c r="M199" s="71"/>
      <c r="N199" s="71"/>
      <c r="O199" s="71"/>
      <c r="P199" s="71"/>
      <c r="Q199" s="71"/>
      <c r="R199" s="71"/>
      <c r="S199" s="71"/>
      <c r="T199" s="71"/>
      <c r="U199" s="71"/>
      <c r="V199" s="71"/>
      <c r="W199" s="71"/>
      <c r="X199" s="71"/>
      <c r="Y199" s="71"/>
      <c r="Z199" s="71"/>
    </row>
    <row r="200" spans="1:26" ht="14.25" customHeight="1">
      <c r="A200" s="71"/>
      <c r="B200" s="16" t="s">
        <v>593</v>
      </c>
      <c r="C200" s="71"/>
      <c r="D200" s="75" t="s">
        <v>24</v>
      </c>
      <c r="E200" s="43" t="s">
        <v>396</v>
      </c>
      <c r="F200" s="71"/>
      <c r="G200" s="71"/>
      <c r="H200" s="71"/>
      <c r="I200" s="71"/>
      <c r="J200" s="71"/>
      <c r="K200" s="71"/>
      <c r="L200" s="71"/>
      <c r="M200" s="71"/>
      <c r="N200" s="71"/>
      <c r="O200" s="71"/>
      <c r="P200" s="71"/>
      <c r="Q200" s="71"/>
      <c r="R200" s="71"/>
      <c r="S200" s="71"/>
      <c r="T200" s="71"/>
      <c r="U200" s="71"/>
      <c r="V200" s="71"/>
      <c r="W200" s="71"/>
      <c r="X200" s="71"/>
      <c r="Y200" s="71"/>
      <c r="Z200" s="71"/>
    </row>
    <row r="201" spans="1:26" ht="14.25" customHeight="1">
      <c r="A201" s="71"/>
      <c r="B201" s="16" t="s">
        <v>594</v>
      </c>
      <c r="C201" s="71"/>
      <c r="D201" s="75" t="s">
        <v>24</v>
      </c>
      <c r="E201" s="43" t="s">
        <v>396</v>
      </c>
      <c r="F201" s="71"/>
      <c r="G201" s="71"/>
      <c r="H201" s="71"/>
      <c r="I201" s="71"/>
      <c r="J201" s="71"/>
      <c r="K201" s="71"/>
      <c r="L201" s="71"/>
      <c r="M201" s="71"/>
      <c r="N201" s="71"/>
      <c r="O201" s="71"/>
      <c r="P201" s="71"/>
      <c r="Q201" s="71"/>
      <c r="R201" s="71"/>
      <c r="S201" s="71"/>
      <c r="T201" s="71"/>
      <c r="U201" s="71"/>
      <c r="V201" s="71"/>
      <c r="W201" s="71"/>
      <c r="X201" s="71"/>
      <c r="Y201" s="71"/>
      <c r="Z201" s="71"/>
    </row>
    <row r="202" spans="1:26" ht="14.25" customHeight="1">
      <c r="A202" s="71"/>
      <c r="B202" s="12" t="s">
        <v>595</v>
      </c>
      <c r="C202" s="71"/>
      <c r="D202" s="75" t="s">
        <v>32</v>
      </c>
      <c r="E202" s="43" t="s">
        <v>401</v>
      </c>
      <c r="F202" s="71"/>
      <c r="G202" s="71"/>
      <c r="H202" s="71"/>
      <c r="I202" s="71"/>
      <c r="J202" s="71"/>
      <c r="K202" s="71"/>
      <c r="L202" s="71"/>
      <c r="M202" s="71"/>
      <c r="N202" s="71"/>
      <c r="O202" s="71"/>
      <c r="P202" s="71"/>
      <c r="Q202" s="71"/>
      <c r="R202" s="71"/>
      <c r="S202" s="71"/>
      <c r="T202" s="71"/>
      <c r="U202" s="71"/>
      <c r="V202" s="71"/>
      <c r="W202" s="71"/>
      <c r="X202" s="71"/>
      <c r="Y202" s="71"/>
      <c r="Z202" s="71"/>
    </row>
    <row r="203" spans="1:26" ht="14.25" customHeight="1">
      <c r="A203" s="71"/>
      <c r="B203" s="12" t="s">
        <v>596</v>
      </c>
      <c r="C203" s="71"/>
      <c r="D203" s="75" t="s">
        <v>32</v>
      </c>
      <c r="E203" s="43" t="s">
        <v>401</v>
      </c>
      <c r="F203" s="71"/>
      <c r="G203" s="71"/>
      <c r="H203" s="71"/>
      <c r="I203" s="71"/>
      <c r="J203" s="71"/>
      <c r="K203" s="71"/>
      <c r="L203" s="71"/>
      <c r="M203" s="71"/>
      <c r="N203" s="71"/>
      <c r="O203" s="71"/>
      <c r="P203" s="71"/>
      <c r="Q203" s="71"/>
      <c r="R203" s="71"/>
      <c r="S203" s="71"/>
      <c r="T203" s="71"/>
      <c r="U203" s="71"/>
      <c r="V203" s="71"/>
      <c r="W203" s="71"/>
      <c r="X203" s="71"/>
      <c r="Y203" s="71"/>
      <c r="Z203" s="71"/>
    </row>
    <row r="204" spans="1:26" ht="14.25" customHeight="1">
      <c r="A204" s="71"/>
      <c r="B204" s="12" t="s">
        <v>597</v>
      </c>
      <c r="C204" s="71"/>
      <c r="D204" s="75" t="s">
        <v>73</v>
      </c>
      <c r="E204" s="82" t="s">
        <v>415</v>
      </c>
      <c r="F204" s="71"/>
      <c r="G204" s="71"/>
      <c r="H204" s="71"/>
      <c r="I204" s="71"/>
      <c r="J204" s="71"/>
      <c r="K204" s="71"/>
      <c r="L204" s="71"/>
      <c r="M204" s="71"/>
      <c r="N204" s="71"/>
      <c r="O204" s="71"/>
      <c r="P204" s="71"/>
      <c r="Q204" s="71"/>
      <c r="R204" s="71"/>
      <c r="S204" s="71"/>
      <c r="T204" s="71"/>
      <c r="U204" s="71"/>
      <c r="V204" s="71"/>
      <c r="W204" s="71"/>
      <c r="X204" s="71"/>
      <c r="Y204" s="71"/>
      <c r="Z204" s="71"/>
    </row>
    <row r="205" spans="1:26" ht="14.25" customHeight="1">
      <c r="A205" s="71"/>
      <c r="B205" s="16" t="s">
        <v>598</v>
      </c>
      <c r="C205" s="71"/>
      <c r="D205" s="75" t="s">
        <v>24</v>
      </c>
      <c r="E205" s="39" t="s">
        <v>396</v>
      </c>
      <c r="F205" s="71"/>
      <c r="G205" s="71"/>
      <c r="H205" s="71"/>
      <c r="I205" s="71"/>
      <c r="J205" s="71"/>
      <c r="K205" s="71"/>
      <c r="L205" s="71"/>
      <c r="M205" s="71"/>
      <c r="N205" s="71"/>
      <c r="O205" s="71"/>
      <c r="P205" s="71"/>
      <c r="Q205" s="71"/>
      <c r="R205" s="71"/>
      <c r="S205" s="71"/>
      <c r="T205" s="71"/>
      <c r="U205" s="71"/>
      <c r="V205" s="71"/>
      <c r="W205" s="71"/>
      <c r="X205" s="71"/>
      <c r="Y205" s="71"/>
      <c r="Z205" s="71"/>
    </row>
    <row r="206" spans="1:26" ht="14.25" customHeight="1">
      <c r="A206" s="71"/>
      <c r="B206" s="8" t="s">
        <v>599</v>
      </c>
      <c r="C206" s="71"/>
      <c r="D206" s="71"/>
      <c r="E206" s="71"/>
      <c r="F206" s="71"/>
      <c r="G206" s="71"/>
      <c r="H206" s="71"/>
      <c r="I206" s="71"/>
      <c r="J206" s="71"/>
      <c r="K206" s="71"/>
      <c r="L206" s="71"/>
      <c r="M206" s="71"/>
      <c r="N206" s="71"/>
      <c r="O206" s="71"/>
      <c r="P206" s="71"/>
      <c r="Q206" s="71"/>
      <c r="R206" s="71"/>
      <c r="S206" s="71"/>
      <c r="T206" s="71"/>
      <c r="U206" s="71"/>
      <c r="V206" s="71"/>
      <c r="W206" s="71"/>
      <c r="X206" s="71"/>
      <c r="Y206" s="71"/>
      <c r="Z206" s="71"/>
    </row>
    <row r="207" spans="1:26" ht="14.25" customHeight="1">
      <c r="A207" s="71"/>
      <c r="B207" s="12" t="s">
        <v>600</v>
      </c>
      <c r="C207" s="71"/>
      <c r="D207" s="75" t="s">
        <v>73</v>
      </c>
      <c r="E207" s="82" t="s">
        <v>415</v>
      </c>
      <c r="F207" s="71"/>
      <c r="G207" s="71"/>
      <c r="H207" s="71"/>
      <c r="I207" s="71"/>
      <c r="J207" s="71"/>
      <c r="K207" s="71"/>
      <c r="L207" s="71"/>
      <c r="M207" s="71"/>
      <c r="N207" s="71"/>
      <c r="O207" s="71"/>
      <c r="P207" s="71"/>
      <c r="Q207" s="71"/>
      <c r="R207" s="71"/>
      <c r="S207" s="71"/>
      <c r="T207" s="71"/>
      <c r="U207" s="71"/>
      <c r="V207" s="71"/>
      <c r="W207" s="71"/>
      <c r="X207" s="71"/>
      <c r="Y207" s="71"/>
      <c r="Z207" s="71"/>
    </row>
    <row r="208" spans="1:26" ht="14.25" customHeight="1">
      <c r="A208" s="71"/>
      <c r="B208" s="16" t="s">
        <v>601</v>
      </c>
      <c r="C208" s="71"/>
      <c r="D208" s="75" t="s">
        <v>24</v>
      </c>
      <c r="E208" s="39" t="s">
        <v>396</v>
      </c>
      <c r="F208" s="71"/>
      <c r="G208" s="71"/>
      <c r="H208" s="71"/>
      <c r="I208" s="71"/>
      <c r="J208" s="71"/>
      <c r="K208" s="71"/>
      <c r="L208" s="71"/>
      <c r="M208" s="71"/>
      <c r="N208" s="71"/>
      <c r="O208" s="71"/>
      <c r="P208" s="71"/>
      <c r="Q208" s="71"/>
      <c r="R208" s="71"/>
      <c r="S208" s="71"/>
      <c r="T208" s="71"/>
      <c r="U208" s="71"/>
      <c r="V208" s="71"/>
      <c r="W208" s="71"/>
      <c r="X208" s="71"/>
      <c r="Y208" s="71"/>
      <c r="Z208" s="71"/>
    </row>
    <row r="209" spans="1:26" ht="14.25" customHeight="1">
      <c r="A209" s="71"/>
      <c r="B209" s="8" t="s">
        <v>602</v>
      </c>
      <c r="C209" s="72"/>
      <c r="D209" s="71"/>
      <c r="E209" s="7"/>
      <c r="F209" s="71"/>
      <c r="G209" s="71"/>
      <c r="H209" s="71"/>
      <c r="I209" s="71"/>
      <c r="J209" s="71"/>
      <c r="K209" s="71"/>
      <c r="L209" s="71"/>
      <c r="M209" s="71"/>
      <c r="N209" s="71"/>
      <c r="O209" s="71"/>
      <c r="P209" s="71"/>
      <c r="Q209" s="71"/>
      <c r="R209" s="71"/>
      <c r="S209" s="71"/>
      <c r="T209" s="71"/>
      <c r="U209" s="71"/>
      <c r="V209" s="71"/>
      <c r="W209" s="71"/>
      <c r="X209" s="71"/>
      <c r="Y209" s="71"/>
      <c r="Z209" s="71"/>
    </row>
    <row r="210" spans="1:26" ht="14.25" customHeight="1">
      <c r="A210" s="71"/>
      <c r="B210" s="16" t="s">
        <v>603</v>
      </c>
      <c r="C210" s="72"/>
      <c r="D210" s="75" t="s">
        <v>24</v>
      </c>
      <c r="E210" s="43" t="s">
        <v>396</v>
      </c>
      <c r="F210" s="71"/>
      <c r="G210" s="71"/>
      <c r="H210" s="71"/>
      <c r="I210" s="71"/>
      <c r="J210" s="71"/>
      <c r="K210" s="71"/>
      <c r="L210" s="71"/>
      <c r="M210" s="71"/>
      <c r="N210" s="71"/>
      <c r="O210" s="71"/>
      <c r="P210" s="71"/>
      <c r="Q210" s="71"/>
      <c r="R210" s="71"/>
      <c r="S210" s="71"/>
      <c r="T210" s="71"/>
      <c r="U210" s="71"/>
      <c r="V210" s="71"/>
      <c r="W210" s="71"/>
      <c r="X210" s="71"/>
      <c r="Y210" s="71"/>
      <c r="Z210" s="71"/>
    </row>
    <row r="211" spans="1:26" ht="14.25" customHeight="1">
      <c r="A211" s="71"/>
      <c r="B211" s="16" t="s">
        <v>604</v>
      </c>
      <c r="C211" s="72"/>
      <c r="D211" s="75" t="s">
        <v>24</v>
      </c>
      <c r="E211" s="43" t="s">
        <v>396</v>
      </c>
      <c r="F211" s="71"/>
      <c r="G211" s="71"/>
      <c r="H211" s="71"/>
      <c r="I211" s="71"/>
      <c r="J211" s="71"/>
      <c r="K211" s="71"/>
      <c r="L211" s="71"/>
      <c r="M211" s="71"/>
      <c r="N211" s="71"/>
      <c r="O211" s="71"/>
      <c r="P211" s="71"/>
      <c r="Q211" s="71"/>
      <c r="R211" s="71"/>
      <c r="S211" s="71"/>
      <c r="T211" s="71"/>
      <c r="U211" s="71"/>
      <c r="V211" s="71"/>
      <c r="W211" s="71"/>
      <c r="X211" s="71"/>
      <c r="Y211" s="71"/>
      <c r="Z211" s="71"/>
    </row>
    <row r="212" spans="1:26" ht="14.25" customHeight="1">
      <c r="A212" s="71"/>
      <c r="B212" s="16" t="s">
        <v>605</v>
      </c>
      <c r="C212" s="72"/>
      <c r="D212" s="75" t="s">
        <v>24</v>
      </c>
      <c r="E212" s="43" t="s">
        <v>396</v>
      </c>
      <c r="F212" s="71"/>
      <c r="G212" s="71"/>
      <c r="H212" s="71"/>
      <c r="I212" s="71"/>
      <c r="J212" s="71"/>
      <c r="K212" s="71"/>
      <c r="L212" s="71"/>
      <c r="M212" s="71"/>
      <c r="N212" s="71"/>
      <c r="O212" s="71"/>
      <c r="P212" s="71"/>
      <c r="Q212" s="71"/>
      <c r="R212" s="71"/>
      <c r="S212" s="71"/>
      <c r="T212" s="71"/>
      <c r="U212" s="71"/>
      <c r="V212" s="71"/>
      <c r="W212" s="71"/>
      <c r="X212" s="71"/>
      <c r="Y212" s="71"/>
      <c r="Z212" s="71"/>
    </row>
    <row r="213" spans="1:26" ht="14.25" customHeight="1">
      <c r="A213" s="71"/>
      <c r="B213" s="16" t="s">
        <v>606</v>
      </c>
      <c r="C213" s="72"/>
      <c r="D213" s="75" t="s">
        <v>24</v>
      </c>
      <c r="E213" s="43" t="s">
        <v>396</v>
      </c>
      <c r="F213" s="71"/>
      <c r="G213" s="71"/>
      <c r="H213" s="71"/>
      <c r="I213" s="71"/>
      <c r="J213" s="71"/>
      <c r="K213" s="71"/>
      <c r="L213" s="71"/>
      <c r="M213" s="71"/>
      <c r="N213" s="71"/>
      <c r="O213" s="71"/>
      <c r="P213" s="71"/>
      <c r="Q213" s="71"/>
      <c r="R213" s="71"/>
      <c r="S213" s="71"/>
      <c r="T213" s="71"/>
      <c r="U213" s="71"/>
      <c r="V213" s="71"/>
      <c r="W213" s="71"/>
      <c r="X213" s="71"/>
      <c r="Y213" s="71"/>
      <c r="Z213" s="71"/>
    </row>
    <row r="214" spans="1:26" ht="14.25" customHeight="1">
      <c r="A214" s="71"/>
      <c r="B214" s="16" t="s">
        <v>607</v>
      </c>
      <c r="C214" s="72"/>
      <c r="D214" s="75" t="s">
        <v>24</v>
      </c>
      <c r="E214" s="43" t="s">
        <v>396</v>
      </c>
      <c r="F214" s="71"/>
      <c r="G214" s="71"/>
      <c r="H214" s="71"/>
      <c r="I214" s="71"/>
      <c r="J214" s="71"/>
      <c r="K214" s="71"/>
      <c r="L214" s="71"/>
      <c r="M214" s="71"/>
      <c r="N214" s="71"/>
      <c r="O214" s="71"/>
      <c r="P214" s="71"/>
      <c r="Q214" s="71"/>
      <c r="R214" s="71"/>
      <c r="S214" s="71"/>
      <c r="T214" s="71"/>
      <c r="U214" s="71"/>
      <c r="V214" s="71"/>
      <c r="W214" s="71"/>
      <c r="X214" s="71"/>
      <c r="Y214" s="71"/>
      <c r="Z214" s="71"/>
    </row>
    <row r="215" spans="1:26" ht="14.25" customHeight="1">
      <c r="A215" s="71"/>
      <c r="B215" s="16" t="s">
        <v>608</v>
      </c>
      <c r="C215" s="72"/>
      <c r="D215" s="75" t="s">
        <v>24</v>
      </c>
      <c r="E215" s="43" t="s">
        <v>396</v>
      </c>
      <c r="F215" s="71"/>
      <c r="G215" s="71"/>
      <c r="H215" s="71"/>
      <c r="I215" s="71"/>
      <c r="J215" s="71"/>
      <c r="K215" s="71"/>
      <c r="L215" s="71"/>
      <c r="M215" s="71"/>
      <c r="N215" s="71"/>
      <c r="O215" s="71"/>
      <c r="P215" s="71"/>
      <c r="Q215" s="71"/>
      <c r="R215" s="71"/>
      <c r="S215" s="71"/>
      <c r="T215" s="71"/>
      <c r="U215" s="71"/>
      <c r="V215" s="71"/>
      <c r="W215" s="71"/>
      <c r="X215" s="71"/>
      <c r="Y215" s="71"/>
      <c r="Z215" s="71"/>
    </row>
    <row r="216" spans="1:26" ht="14.25" customHeight="1">
      <c r="A216" s="71"/>
      <c r="B216" s="12" t="s">
        <v>609</v>
      </c>
      <c r="C216" s="72"/>
      <c r="D216" s="75" t="s">
        <v>32</v>
      </c>
      <c r="E216" s="39" t="s">
        <v>401</v>
      </c>
      <c r="F216" s="71"/>
      <c r="G216" s="71"/>
      <c r="H216" s="71"/>
      <c r="I216" s="71"/>
      <c r="J216" s="71"/>
      <c r="K216" s="71"/>
      <c r="L216" s="71"/>
      <c r="M216" s="71"/>
      <c r="N216" s="71"/>
      <c r="O216" s="71"/>
      <c r="P216" s="71"/>
      <c r="Q216" s="71"/>
      <c r="R216" s="71"/>
      <c r="S216" s="71"/>
      <c r="T216" s="71"/>
      <c r="U216" s="71"/>
      <c r="V216" s="71"/>
      <c r="W216" s="71"/>
      <c r="X216" s="71"/>
      <c r="Y216" s="71"/>
      <c r="Z216" s="71"/>
    </row>
    <row r="217" spans="1:26" ht="14.25" customHeight="1">
      <c r="A217" s="71"/>
      <c r="B217" s="8" t="s">
        <v>610</v>
      </c>
      <c r="C217" s="71"/>
      <c r="D217" s="71"/>
      <c r="E217" s="71"/>
      <c r="F217" s="71"/>
      <c r="G217" s="71"/>
      <c r="H217" s="71"/>
      <c r="I217" s="71"/>
      <c r="J217" s="71"/>
      <c r="K217" s="71"/>
      <c r="L217" s="71"/>
      <c r="M217" s="71"/>
      <c r="N217" s="71"/>
      <c r="O217" s="71"/>
      <c r="P217" s="71"/>
      <c r="Q217" s="71"/>
      <c r="R217" s="71"/>
      <c r="S217" s="71"/>
      <c r="T217" s="71"/>
      <c r="U217" s="71"/>
      <c r="V217" s="71"/>
      <c r="W217" s="71"/>
      <c r="X217" s="71"/>
      <c r="Y217" s="71"/>
      <c r="Z217" s="71"/>
    </row>
    <row r="218" spans="1:26" ht="14.25" customHeight="1">
      <c r="A218" s="71"/>
      <c r="B218" s="16" t="s">
        <v>611</v>
      </c>
      <c r="C218" s="71"/>
      <c r="D218" s="75" t="s">
        <v>24</v>
      </c>
      <c r="E218" s="43" t="s">
        <v>396</v>
      </c>
      <c r="F218" s="71"/>
      <c r="G218" s="71"/>
      <c r="H218" s="71"/>
      <c r="I218" s="71"/>
      <c r="J218" s="71"/>
      <c r="K218" s="71"/>
      <c r="L218" s="71"/>
      <c r="M218" s="71"/>
      <c r="N218" s="71"/>
      <c r="O218" s="71"/>
      <c r="P218" s="71"/>
      <c r="Q218" s="71"/>
      <c r="R218" s="71"/>
      <c r="S218" s="71"/>
      <c r="T218" s="71"/>
      <c r="U218" s="71"/>
      <c r="V218" s="71"/>
      <c r="W218" s="71"/>
      <c r="X218" s="71"/>
      <c r="Y218" s="71"/>
      <c r="Z218" s="71"/>
    </row>
    <row r="219" spans="1:26" ht="14.25" customHeight="1">
      <c r="A219" s="71"/>
      <c r="B219" s="16" t="s">
        <v>612</v>
      </c>
      <c r="C219" s="71"/>
      <c r="D219" s="75" t="s">
        <v>24</v>
      </c>
      <c r="E219" s="43" t="s">
        <v>396</v>
      </c>
      <c r="F219" s="71"/>
      <c r="G219" s="71"/>
      <c r="H219" s="71"/>
      <c r="I219" s="71"/>
      <c r="J219" s="71"/>
      <c r="K219" s="71"/>
      <c r="L219" s="71"/>
      <c r="M219" s="71"/>
      <c r="N219" s="71"/>
      <c r="O219" s="71"/>
      <c r="P219" s="71"/>
      <c r="Q219" s="71"/>
      <c r="R219" s="71"/>
      <c r="S219" s="71"/>
      <c r="T219" s="71"/>
      <c r="U219" s="71"/>
      <c r="V219" s="71"/>
      <c r="W219" s="71"/>
      <c r="X219" s="71"/>
      <c r="Y219" s="71"/>
      <c r="Z219" s="71"/>
    </row>
    <row r="220" spans="1:26" ht="14.25" customHeight="1">
      <c r="A220" s="71"/>
      <c r="B220" s="16" t="s">
        <v>613</v>
      </c>
      <c r="C220" s="71"/>
      <c r="D220" s="75" t="s">
        <v>24</v>
      </c>
      <c r="E220" s="43" t="s">
        <v>396</v>
      </c>
      <c r="F220" s="71"/>
      <c r="G220" s="71"/>
      <c r="H220" s="71"/>
      <c r="I220" s="71"/>
      <c r="J220" s="71"/>
      <c r="K220" s="71"/>
      <c r="L220" s="71"/>
      <c r="M220" s="71"/>
      <c r="N220" s="71"/>
      <c r="O220" s="71"/>
      <c r="P220" s="71"/>
      <c r="Q220" s="71"/>
      <c r="R220" s="71"/>
      <c r="S220" s="71"/>
      <c r="T220" s="71"/>
      <c r="U220" s="71"/>
      <c r="V220" s="71"/>
      <c r="W220" s="71"/>
      <c r="X220" s="71"/>
      <c r="Y220" s="71"/>
      <c r="Z220" s="71"/>
    </row>
    <row r="221" spans="1:26" ht="14.25" customHeight="1">
      <c r="A221" s="71"/>
      <c r="B221" s="16" t="s">
        <v>614</v>
      </c>
      <c r="C221" s="71"/>
      <c r="D221" s="75" t="s">
        <v>73</v>
      </c>
      <c r="E221" s="82" t="s">
        <v>415</v>
      </c>
      <c r="F221" s="71"/>
      <c r="G221" s="71"/>
      <c r="H221" s="71"/>
      <c r="I221" s="71"/>
      <c r="J221" s="71"/>
      <c r="K221" s="71"/>
      <c r="L221" s="71"/>
      <c r="M221" s="71"/>
      <c r="N221" s="71"/>
      <c r="O221" s="71"/>
      <c r="P221" s="71"/>
      <c r="Q221" s="71"/>
      <c r="R221" s="71"/>
      <c r="S221" s="71"/>
      <c r="T221" s="71"/>
      <c r="U221" s="71"/>
      <c r="V221" s="71"/>
      <c r="W221" s="71"/>
      <c r="X221" s="71"/>
      <c r="Y221" s="71"/>
      <c r="Z221" s="71"/>
    </row>
    <row r="222" spans="1:26" ht="14.25" customHeight="1">
      <c r="A222" s="71"/>
      <c r="B222" s="16" t="s">
        <v>615</v>
      </c>
      <c r="C222" s="71"/>
      <c r="D222" s="75" t="s">
        <v>24</v>
      </c>
      <c r="E222" s="43" t="s">
        <v>396</v>
      </c>
      <c r="F222" s="71"/>
      <c r="G222" s="71"/>
      <c r="H222" s="71"/>
      <c r="I222" s="71"/>
      <c r="J222" s="71"/>
      <c r="K222" s="71"/>
      <c r="L222" s="71"/>
      <c r="M222" s="71"/>
      <c r="N222" s="71"/>
      <c r="O222" s="71"/>
      <c r="P222" s="71"/>
      <c r="Q222" s="71"/>
      <c r="R222" s="71"/>
      <c r="S222" s="71"/>
      <c r="T222" s="71"/>
      <c r="U222" s="71"/>
      <c r="V222" s="71"/>
      <c r="W222" s="71"/>
      <c r="X222" s="71"/>
      <c r="Y222" s="71"/>
      <c r="Z222" s="71"/>
    </row>
    <row r="223" spans="1:26" ht="14.25" customHeight="1">
      <c r="A223" s="71"/>
      <c r="B223" s="16" t="s">
        <v>616</v>
      </c>
      <c r="C223" s="71"/>
      <c r="D223" s="75" t="s">
        <v>24</v>
      </c>
      <c r="E223" s="39" t="s">
        <v>396</v>
      </c>
      <c r="F223" s="71"/>
      <c r="G223" s="71"/>
      <c r="H223" s="71"/>
      <c r="I223" s="71"/>
      <c r="J223" s="71"/>
      <c r="K223" s="71"/>
      <c r="L223" s="71"/>
      <c r="M223" s="71"/>
      <c r="N223" s="71"/>
      <c r="O223" s="71"/>
      <c r="P223" s="71"/>
      <c r="Q223" s="71"/>
      <c r="R223" s="71"/>
      <c r="S223" s="71"/>
      <c r="T223" s="71"/>
      <c r="U223" s="71"/>
      <c r="V223" s="71"/>
      <c r="W223" s="71"/>
      <c r="X223" s="71"/>
      <c r="Y223" s="71"/>
      <c r="Z223" s="71"/>
    </row>
    <row r="224" spans="1:26" ht="14.25" customHeight="1">
      <c r="A224" s="71"/>
      <c r="B224" s="8" t="s">
        <v>617</v>
      </c>
      <c r="C224" s="71"/>
      <c r="D224" s="71"/>
      <c r="E224" s="71"/>
      <c r="F224" s="71"/>
      <c r="G224" s="71"/>
      <c r="H224" s="71"/>
      <c r="I224" s="71"/>
      <c r="J224" s="71"/>
      <c r="K224" s="71"/>
      <c r="L224" s="71"/>
      <c r="M224" s="71"/>
      <c r="N224" s="71"/>
      <c r="O224" s="71"/>
      <c r="P224" s="71"/>
      <c r="Q224" s="71"/>
      <c r="R224" s="71"/>
      <c r="S224" s="71"/>
      <c r="T224" s="71"/>
      <c r="U224" s="71"/>
      <c r="V224" s="71"/>
      <c r="W224" s="71"/>
      <c r="X224" s="71"/>
      <c r="Y224" s="71"/>
      <c r="Z224" s="71"/>
    </row>
    <row r="225" spans="1:26" ht="14.25" customHeight="1">
      <c r="A225" s="71"/>
      <c r="B225" s="16" t="s">
        <v>618</v>
      </c>
      <c r="C225" s="71"/>
      <c r="D225" s="75" t="s">
        <v>24</v>
      </c>
      <c r="E225" s="43" t="s">
        <v>396</v>
      </c>
      <c r="F225" s="71"/>
      <c r="G225" s="71"/>
      <c r="H225" s="71"/>
      <c r="I225" s="71"/>
      <c r="J225" s="71"/>
      <c r="K225" s="71"/>
      <c r="L225" s="71"/>
      <c r="M225" s="71"/>
      <c r="N225" s="71"/>
      <c r="O225" s="71"/>
      <c r="P225" s="71"/>
      <c r="Q225" s="71"/>
      <c r="R225" s="71"/>
      <c r="S225" s="71"/>
      <c r="T225" s="71"/>
      <c r="U225" s="71"/>
      <c r="V225" s="71"/>
      <c r="W225" s="71"/>
      <c r="X225" s="71"/>
      <c r="Y225" s="71"/>
      <c r="Z225" s="71"/>
    </row>
    <row r="226" spans="1:26" ht="14.25" customHeight="1">
      <c r="A226" s="71"/>
      <c r="B226" s="16" t="s">
        <v>619</v>
      </c>
      <c r="C226" s="71"/>
      <c r="D226" s="78" t="s">
        <v>47</v>
      </c>
      <c r="E226" s="92" t="s">
        <v>408</v>
      </c>
      <c r="F226" s="71"/>
      <c r="G226" s="71"/>
      <c r="H226" s="71"/>
      <c r="I226" s="71"/>
      <c r="J226" s="71"/>
      <c r="K226" s="71"/>
      <c r="L226" s="71"/>
      <c r="M226" s="71"/>
      <c r="N226" s="71"/>
      <c r="O226" s="71"/>
      <c r="P226" s="71"/>
      <c r="Q226" s="71"/>
      <c r="R226" s="71"/>
      <c r="S226" s="71"/>
      <c r="T226" s="71"/>
      <c r="U226" s="71"/>
      <c r="V226" s="71"/>
      <c r="W226" s="71"/>
      <c r="X226" s="71"/>
      <c r="Y226" s="71"/>
      <c r="Z226" s="71"/>
    </row>
    <row r="227" spans="1:26" ht="14.25" customHeight="1">
      <c r="A227" s="71"/>
      <c r="B227" s="8" t="s">
        <v>620</v>
      </c>
      <c r="C227" s="71"/>
      <c r="D227" s="71"/>
      <c r="E227" s="71"/>
      <c r="F227" s="71"/>
      <c r="G227" s="71"/>
      <c r="H227" s="71"/>
      <c r="I227" s="71"/>
      <c r="J227" s="71"/>
      <c r="K227" s="71"/>
      <c r="L227" s="71"/>
      <c r="M227" s="71"/>
      <c r="N227" s="71"/>
      <c r="O227" s="71"/>
      <c r="P227" s="71"/>
      <c r="Q227" s="71"/>
      <c r="R227" s="71"/>
      <c r="S227" s="71"/>
      <c r="T227" s="71"/>
      <c r="U227" s="71"/>
      <c r="V227" s="71"/>
      <c r="W227" s="71"/>
      <c r="X227" s="71"/>
      <c r="Y227" s="71"/>
      <c r="Z227" s="71"/>
    </row>
    <row r="228" spans="1:26" ht="14.25" customHeight="1">
      <c r="A228" s="71"/>
      <c r="B228" s="16" t="s">
        <v>621</v>
      </c>
      <c r="C228" s="71"/>
      <c r="D228" s="75" t="s">
        <v>24</v>
      </c>
      <c r="E228" s="39" t="s">
        <v>396</v>
      </c>
      <c r="F228" s="71"/>
      <c r="G228" s="71"/>
      <c r="H228" s="71"/>
      <c r="I228" s="71"/>
      <c r="J228" s="71"/>
      <c r="K228" s="71"/>
      <c r="L228" s="71"/>
      <c r="M228" s="71"/>
      <c r="N228" s="71"/>
      <c r="O228" s="71"/>
      <c r="P228" s="71"/>
      <c r="Q228" s="71"/>
      <c r="R228" s="71"/>
      <c r="S228" s="71"/>
      <c r="T228" s="71"/>
      <c r="U228" s="71"/>
      <c r="V228" s="71"/>
      <c r="W228" s="71"/>
      <c r="X228" s="71"/>
      <c r="Y228" s="71"/>
      <c r="Z228" s="71"/>
    </row>
    <row r="229" spans="1:26" ht="14.25" customHeight="1">
      <c r="A229" s="71"/>
      <c r="B229" s="8" t="s">
        <v>314</v>
      </c>
      <c r="C229" s="72"/>
      <c r="D229" s="71"/>
      <c r="E229" s="7"/>
      <c r="F229" s="71"/>
      <c r="G229" s="71"/>
      <c r="H229" s="71"/>
      <c r="I229" s="71"/>
      <c r="J229" s="71"/>
      <c r="K229" s="71"/>
      <c r="L229" s="71"/>
      <c r="M229" s="71"/>
      <c r="N229" s="71"/>
      <c r="O229" s="71"/>
      <c r="P229" s="71"/>
      <c r="Q229" s="71"/>
      <c r="R229" s="71"/>
      <c r="S229" s="71"/>
      <c r="T229" s="71"/>
      <c r="U229" s="71"/>
      <c r="V229" s="71"/>
      <c r="W229" s="71"/>
      <c r="X229" s="71"/>
      <c r="Y229" s="71"/>
      <c r="Z229" s="71"/>
    </row>
    <row r="230" spans="1:26" ht="14.25" customHeight="1">
      <c r="A230" s="71"/>
      <c r="B230" s="8" t="s">
        <v>315</v>
      </c>
      <c r="C230" s="72"/>
      <c r="D230" s="71"/>
      <c r="E230" s="7"/>
      <c r="F230" s="71"/>
      <c r="G230" s="71"/>
      <c r="H230" s="71"/>
      <c r="I230" s="71"/>
      <c r="J230" s="71"/>
      <c r="K230" s="71"/>
      <c r="L230" s="71"/>
      <c r="M230" s="71"/>
      <c r="N230" s="71"/>
      <c r="O230" s="71"/>
      <c r="P230" s="71"/>
      <c r="Q230" s="71"/>
      <c r="R230" s="71"/>
      <c r="S230" s="71"/>
      <c r="T230" s="71"/>
      <c r="U230" s="71"/>
      <c r="V230" s="71"/>
      <c r="W230" s="71"/>
      <c r="X230" s="71"/>
      <c r="Y230" s="71"/>
      <c r="Z230" s="71"/>
    </row>
    <row r="231" spans="1:26" ht="14.25" customHeight="1">
      <c r="A231" s="71"/>
      <c r="B231" s="12" t="s">
        <v>316</v>
      </c>
      <c r="C231" s="72"/>
      <c r="D231" s="75" t="s">
        <v>32</v>
      </c>
      <c r="E231" s="43" t="s">
        <v>401</v>
      </c>
      <c r="F231" s="71"/>
      <c r="G231" s="71"/>
      <c r="H231" s="71"/>
      <c r="I231" s="71"/>
      <c r="J231" s="71"/>
      <c r="K231" s="71"/>
      <c r="L231" s="71"/>
      <c r="M231" s="71"/>
      <c r="N231" s="71"/>
      <c r="O231" s="71"/>
      <c r="P231" s="71"/>
      <c r="Q231" s="71"/>
      <c r="R231" s="71"/>
      <c r="S231" s="71"/>
      <c r="T231" s="71"/>
      <c r="U231" s="71"/>
      <c r="V231" s="71"/>
      <c r="W231" s="71"/>
      <c r="X231" s="71"/>
      <c r="Y231" s="71"/>
      <c r="Z231" s="71"/>
    </row>
    <row r="232" spans="1:26" ht="14.25" customHeight="1">
      <c r="A232" s="71"/>
      <c r="B232" s="12" t="s">
        <v>317</v>
      </c>
      <c r="C232" s="72"/>
      <c r="D232" s="75" t="s">
        <v>32</v>
      </c>
      <c r="E232" s="43" t="s">
        <v>401</v>
      </c>
      <c r="F232" s="71"/>
      <c r="G232" s="71"/>
      <c r="H232" s="71"/>
      <c r="I232" s="71"/>
      <c r="J232" s="71"/>
      <c r="K232" s="71"/>
      <c r="L232" s="71"/>
      <c r="M232" s="71"/>
      <c r="N232" s="71"/>
      <c r="O232" s="71"/>
      <c r="P232" s="71"/>
      <c r="Q232" s="71"/>
      <c r="R232" s="71"/>
      <c r="S232" s="71"/>
      <c r="T232" s="71"/>
      <c r="U232" s="71"/>
      <c r="V232" s="71"/>
      <c r="W232" s="71"/>
      <c r="X232" s="71"/>
      <c r="Y232" s="71"/>
      <c r="Z232" s="71"/>
    </row>
    <row r="233" spans="1:26" ht="14.25" customHeight="1">
      <c r="A233" s="71"/>
      <c r="B233" s="12" t="s">
        <v>318</v>
      </c>
      <c r="C233" s="72"/>
      <c r="D233" s="75" t="s">
        <v>32</v>
      </c>
      <c r="E233" s="43" t="s">
        <v>401</v>
      </c>
      <c r="F233" s="71"/>
      <c r="G233" s="71"/>
      <c r="H233" s="71"/>
      <c r="I233" s="71"/>
      <c r="J233" s="71"/>
      <c r="K233" s="71"/>
      <c r="L233" s="71"/>
      <c r="M233" s="71"/>
      <c r="N233" s="71"/>
      <c r="O233" s="71"/>
      <c r="P233" s="71"/>
      <c r="Q233" s="71"/>
      <c r="R233" s="71"/>
      <c r="S233" s="71"/>
      <c r="T233" s="71"/>
      <c r="U233" s="71"/>
      <c r="V233" s="71"/>
      <c r="W233" s="71"/>
      <c r="X233" s="71"/>
      <c r="Y233" s="71"/>
      <c r="Z233" s="71"/>
    </row>
    <row r="234" spans="1:26" ht="14.25" customHeight="1">
      <c r="A234" s="71"/>
      <c r="B234" s="12" t="s">
        <v>319</v>
      </c>
      <c r="C234" s="72"/>
      <c r="D234" s="75" t="s">
        <v>32</v>
      </c>
      <c r="E234" s="43" t="s">
        <v>401</v>
      </c>
      <c r="F234" s="71"/>
      <c r="G234" s="71"/>
      <c r="H234" s="71"/>
      <c r="I234" s="71"/>
      <c r="J234" s="71"/>
      <c r="K234" s="71"/>
      <c r="L234" s="71"/>
      <c r="M234" s="71"/>
      <c r="N234" s="71"/>
      <c r="O234" s="71"/>
      <c r="P234" s="71"/>
      <c r="Q234" s="71"/>
      <c r="R234" s="71"/>
      <c r="S234" s="71"/>
      <c r="T234" s="71"/>
      <c r="U234" s="71"/>
      <c r="V234" s="71"/>
      <c r="W234" s="71"/>
      <c r="X234" s="71"/>
      <c r="Y234" s="71"/>
      <c r="Z234" s="71"/>
    </row>
    <row r="235" spans="1:26" ht="14.25" customHeight="1">
      <c r="A235" s="71"/>
      <c r="B235" s="12" t="s">
        <v>321</v>
      </c>
      <c r="C235" s="72"/>
      <c r="D235" s="75" t="s">
        <v>32</v>
      </c>
      <c r="E235" s="43" t="s">
        <v>401</v>
      </c>
      <c r="F235" s="71"/>
      <c r="G235" s="71"/>
      <c r="H235" s="71"/>
      <c r="I235" s="71"/>
      <c r="J235" s="71"/>
      <c r="K235" s="71"/>
      <c r="L235" s="71"/>
      <c r="M235" s="71"/>
      <c r="N235" s="71"/>
      <c r="O235" s="71"/>
      <c r="P235" s="71"/>
      <c r="Q235" s="71"/>
      <c r="R235" s="71"/>
      <c r="S235" s="71"/>
      <c r="T235" s="71"/>
      <c r="U235" s="71"/>
      <c r="V235" s="71"/>
      <c r="W235" s="71"/>
      <c r="X235" s="71"/>
      <c r="Y235" s="71"/>
      <c r="Z235" s="71"/>
    </row>
    <row r="236" spans="1:26" ht="14.25" customHeight="1">
      <c r="A236" s="71"/>
      <c r="B236" s="12" t="s">
        <v>323</v>
      </c>
      <c r="C236" s="72"/>
      <c r="D236" s="75" t="s">
        <v>8</v>
      </c>
      <c r="E236" s="43" t="s">
        <v>388</v>
      </c>
      <c r="F236" s="71"/>
      <c r="G236" s="71"/>
      <c r="H236" s="71"/>
      <c r="I236" s="71"/>
      <c r="J236" s="71"/>
      <c r="K236" s="71"/>
      <c r="L236" s="71"/>
      <c r="M236" s="71"/>
      <c r="N236" s="71"/>
      <c r="O236" s="71"/>
      <c r="P236" s="71"/>
      <c r="Q236" s="71"/>
      <c r="R236" s="71"/>
      <c r="S236" s="71"/>
      <c r="T236" s="71"/>
      <c r="U236" s="71"/>
      <c r="V236" s="71"/>
      <c r="W236" s="71"/>
      <c r="X236" s="71"/>
      <c r="Y236" s="71"/>
      <c r="Z236" s="71"/>
    </row>
    <row r="237" spans="1:26" ht="14.25" customHeight="1">
      <c r="A237" s="71"/>
      <c r="B237" s="12" t="s">
        <v>325</v>
      </c>
      <c r="C237" s="72"/>
      <c r="D237" s="75" t="s">
        <v>8</v>
      </c>
      <c r="E237" s="39" t="s">
        <v>388</v>
      </c>
      <c r="F237" s="71"/>
      <c r="G237" s="71"/>
      <c r="H237" s="71"/>
      <c r="I237" s="71"/>
      <c r="J237" s="71"/>
      <c r="K237" s="71"/>
      <c r="L237" s="71"/>
      <c r="M237" s="71"/>
      <c r="N237" s="71"/>
      <c r="O237" s="71"/>
      <c r="P237" s="71"/>
      <c r="Q237" s="71"/>
      <c r="R237" s="71"/>
      <c r="S237" s="71"/>
      <c r="T237" s="71"/>
      <c r="U237" s="71"/>
      <c r="V237" s="71"/>
      <c r="W237" s="71"/>
      <c r="X237" s="71"/>
      <c r="Y237" s="71"/>
      <c r="Z237" s="71"/>
    </row>
    <row r="238" spans="1:26" ht="14.25" customHeight="1">
      <c r="A238" s="71"/>
      <c r="B238" s="8" t="s">
        <v>327</v>
      </c>
      <c r="C238" s="72"/>
      <c r="D238" s="71"/>
      <c r="E238" s="7"/>
      <c r="F238" s="71"/>
      <c r="G238" s="71"/>
      <c r="H238" s="71"/>
      <c r="I238" s="71"/>
      <c r="J238" s="71"/>
      <c r="K238" s="71"/>
      <c r="L238" s="71"/>
      <c r="M238" s="71"/>
      <c r="N238" s="71"/>
      <c r="O238" s="71"/>
      <c r="P238" s="71"/>
      <c r="Q238" s="71"/>
      <c r="R238" s="71"/>
      <c r="S238" s="71"/>
      <c r="T238" s="71"/>
      <c r="U238" s="71"/>
      <c r="V238" s="71"/>
      <c r="W238" s="71"/>
      <c r="X238" s="71"/>
      <c r="Y238" s="71"/>
      <c r="Z238" s="71"/>
    </row>
    <row r="239" spans="1:26" ht="14.25" customHeight="1">
      <c r="A239" s="71"/>
      <c r="B239" s="12" t="s">
        <v>328</v>
      </c>
      <c r="C239" s="72"/>
      <c r="D239" s="78" t="s">
        <v>339</v>
      </c>
      <c r="E239" s="39" t="s">
        <v>622</v>
      </c>
      <c r="F239" s="71"/>
      <c r="G239" s="71"/>
      <c r="H239" s="71"/>
      <c r="I239" s="71"/>
      <c r="J239" s="71"/>
      <c r="K239" s="71"/>
      <c r="L239" s="71"/>
      <c r="M239" s="71"/>
      <c r="N239" s="71"/>
      <c r="O239" s="71"/>
      <c r="P239" s="71"/>
      <c r="Q239" s="71"/>
      <c r="R239" s="71"/>
      <c r="S239" s="71"/>
      <c r="T239" s="71"/>
      <c r="U239" s="71"/>
      <c r="V239" s="71"/>
      <c r="W239" s="71"/>
      <c r="X239" s="71"/>
      <c r="Y239" s="71"/>
      <c r="Z239" s="71"/>
    </row>
    <row r="240" spans="1:26" ht="14.25" customHeight="1">
      <c r="A240" s="71"/>
      <c r="B240" s="8" t="s">
        <v>331</v>
      </c>
      <c r="C240" s="72"/>
      <c r="D240" s="71"/>
      <c r="E240" s="7"/>
      <c r="F240" s="71"/>
      <c r="G240" s="71"/>
      <c r="H240" s="71"/>
      <c r="I240" s="71"/>
      <c r="J240" s="71"/>
      <c r="K240" s="71"/>
      <c r="L240" s="71"/>
      <c r="M240" s="71"/>
      <c r="N240" s="71"/>
      <c r="O240" s="71"/>
      <c r="P240" s="71"/>
      <c r="Q240" s="71"/>
      <c r="R240" s="71"/>
      <c r="S240" s="71"/>
      <c r="T240" s="71"/>
      <c r="U240" s="71"/>
      <c r="V240" s="71"/>
      <c r="W240" s="71"/>
      <c r="X240" s="71"/>
      <c r="Y240" s="71"/>
      <c r="Z240" s="71"/>
    </row>
    <row r="241" spans="1:26" ht="14.25" customHeight="1">
      <c r="A241" s="71"/>
      <c r="B241" s="12" t="s">
        <v>332</v>
      </c>
      <c r="C241" s="72"/>
      <c r="D241" s="75" t="s">
        <v>24</v>
      </c>
      <c r="E241" s="39" t="s">
        <v>396</v>
      </c>
      <c r="F241" s="71"/>
      <c r="G241" s="71"/>
      <c r="H241" s="71"/>
      <c r="I241" s="71"/>
      <c r="J241" s="71"/>
      <c r="K241" s="71"/>
      <c r="L241" s="71"/>
      <c r="M241" s="71"/>
      <c r="N241" s="71"/>
      <c r="O241" s="71"/>
      <c r="P241" s="71"/>
      <c r="Q241" s="71"/>
      <c r="R241" s="71"/>
      <c r="S241" s="71"/>
      <c r="T241" s="71"/>
      <c r="U241" s="71"/>
      <c r="V241" s="71"/>
      <c r="W241" s="71"/>
      <c r="X241" s="71"/>
      <c r="Y241" s="71"/>
      <c r="Z241" s="71"/>
    </row>
    <row r="242" spans="1:26" ht="14.25" customHeight="1">
      <c r="A242" s="71"/>
      <c r="B242" s="8" t="s">
        <v>334</v>
      </c>
      <c r="C242" s="72"/>
      <c r="D242" s="71"/>
      <c r="E242" s="7"/>
      <c r="F242" s="71"/>
      <c r="G242" s="71"/>
      <c r="H242" s="71"/>
      <c r="I242" s="71"/>
      <c r="J242" s="71"/>
      <c r="K242" s="71"/>
      <c r="L242" s="71"/>
      <c r="M242" s="71"/>
      <c r="N242" s="71"/>
      <c r="O242" s="71"/>
      <c r="P242" s="71"/>
      <c r="Q242" s="71"/>
      <c r="R242" s="71"/>
      <c r="S242" s="71"/>
      <c r="T242" s="71"/>
      <c r="U242" s="71"/>
      <c r="V242" s="71"/>
      <c r="W242" s="71"/>
      <c r="X242" s="71"/>
      <c r="Y242" s="71"/>
      <c r="Z242" s="71"/>
    </row>
    <row r="243" spans="1:26" ht="14.25" customHeight="1">
      <c r="A243" s="71"/>
      <c r="B243" s="8" t="s">
        <v>335</v>
      </c>
      <c r="C243" s="72"/>
      <c r="D243" s="71"/>
      <c r="E243" s="7"/>
      <c r="F243" s="71"/>
      <c r="G243" s="71"/>
      <c r="H243" s="71"/>
      <c r="I243" s="71"/>
      <c r="J243" s="71"/>
      <c r="K243" s="71"/>
      <c r="L243" s="71"/>
      <c r="M243" s="71"/>
      <c r="N243" s="71"/>
      <c r="O243" s="71"/>
      <c r="P243" s="71"/>
      <c r="Q243" s="71"/>
      <c r="R243" s="71"/>
      <c r="S243" s="71"/>
      <c r="T243" s="71"/>
      <c r="U243" s="71"/>
      <c r="V243" s="71"/>
      <c r="W243" s="71"/>
      <c r="X243" s="71"/>
      <c r="Y243" s="71"/>
      <c r="Z243" s="71"/>
    </row>
    <row r="244" spans="1:26" ht="14.25" customHeight="1">
      <c r="A244" s="71"/>
      <c r="B244" s="12" t="s">
        <v>336</v>
      </c>
      <c r="C244" s="72"/>
      <c r="D244" s="78" t="s">
        <v>337</v>
      </c>
      <c r="E244" s="43" t="s">
        <v>623</v>
      </c>
      <c r="F244" s="71"/>
      <c r="G244" s="71"/>
      <c r="H244" s="71"/>
      <c r="I244" s="71"/>
      <c r="J244" s="71"/>
      <c r="K244" s="71"/>
      <c r="L244" s="71"/>
      <c r="M244" s="71"/>
      <c r="N244" s="71"/>
      <c r="O244" s="71"/>
      <c r="P244" s="71"/>
      <c r="Q244" s="71"/>
      <c r="R244" s="71"/>
      <c r="S244" s="71"/>
      <c r="T244" s="71"/>
      <c r="U244" s="71"/>
      <c r="V244" s="71"/>
      <c r="W244" s="71"/>
      <c r="X244" s="71"/>
      <c r="Y244" s="71"/>
      <c r="Z244" s="71"/>
    </row>
    <row r="245" spans="1:26" ht="14.25" customHeight="1">
      <c r="A245" s="71"/>
      <c r="B245" s="12" t="s">
        <v>338</v>
      </c>
      <c r="C245" s="72"/>
      <c r="D245" s="78" t="s">
        <v>339</v>
      </c>
      <c r="E245" s="43" t="s">
        <v>622</v>
      </c>
      <c r="F245" s="71"/>
      <c r="G245" s="71"/>
      <c r="H245" s="71"/>
      <c r="I245" s="71"/>
      <c r="J245" s="71"/>
      <c r="K245" s="71"/>
      <c r="L245" s="71"/>
      <c r="M245" s="71"/>
      <c r="N245" s="71"/>
      <c r="O245" s="71"/>
      <c r="P245" s="71"/>
      <c r="Q245" s="71"/>
      <c r="R245" s="71"/>
      <c r="S245" s="71"/>
      <c r="T245" s="71"/>
      <c r="U245" s="71"/>
      <c r="V245" s="71"/>
      <c r="W245" s="71"/>
      <c r="X245" s="71"/>
      <c r="Y245" s="71"/>
      <c r="Z245" s="71"/>
    </row>
    <row r="246" spans="1:26" ht="14.25" customHeight="1">
      <c r="A246" s="71"/>
      <c r="B246" s="12" t="s">
        <v>340</v>
      </c>
      <c r="C246" s="72"/>
      <c r="D246" s="78" t="s">
        <v>341</v>
      </c>
      <c r="E246" s="43" t="s">
        <v>622</v>
      </c>
      <c r="F246" s="71"/>
      <c r="G246" s="71"/>
      <c r="H246" s="71"/>
      <c r="I246" s="71"/>
      <c r="J246" s="71"/>
      <c r="K246" s="71"/>
      <c r="L246" s="71"/>
      <c r="M246" s="71"/>
      <c r="N246" s="71"/>
      <c r="O246" s="71"/>
      <c r="P246" s="71"/>
      <c r="Q246" s="71"/>
      <c r="R246" s="71"/>
      <c r="S246" s="71"/>
      <c r="T246" s="71"/>
      <c r="U246" s="71"/>
      <c r="V246" s="71"/>
      <c r="W246" s="71"/>
      <c r="X246" s="71"/>
      <c r="Y246" s="71"/>
      <c r="Z246" s="71"/>
    </row>
    <row r="247" spans="1:26" ht="14.25" customHeight="1">
      <c r="A247" s="71"/>
      <c r="B247" s="12" t="s">
        <v>342</v>
      </c>
      <c r="C247" s="72"/>
      <c r="D247" s="78" t="s">
        <v>341</v>
      </c>
      <c r="E247" s="43" t="s">
        <v>622</v>
      </c>
      <c r="F247" s="71"/>
      <c r="G247" s="71"/>
      <c r="H247" s="71"/>
      <c r="I247" s="71"/>
      <c r="J247" s="71"/>
      <c r="K247" s="71"/>
      <c r="L247" s="71"/>
      <c r="M247" s="71"/>
      <c r="N247" s="71"/>
      <c r="O247" s="71"/>
      <c r="P247" s="71"/>
      <c r="Q247" s="71"/>
      <c r="R247" s="71"/>
      <c r="S247" s="71"/>
      <c r="T247" s="71"/>
      <c r="U247" s="71"/>
      <c r="V247" s="71"/>
      <c r="W247" s="71"/>
      <c r="X247" s="71"/>
      <c r="Y247" s="71"/>
      <c r="Z247" s="71"/>
    </row>
    <row r="248" spans="1:26" ht="14.25" customHeight="1">
      <c r="A248" s="71"/>
      <c r="B248" s="12" t="s">
        <v>343</v>
      </c>
      <c r="C248" s="72"/>
      <c r="D248" s="78" t="s">
        <v>341</v>
      </c>
      <c r="E248" s="39" t="s">
        <v>622</v>
      </c>
      <c r="F248" s="71"/>
      <c r="G248" s="71"/>
      <c r="H248" s="71"/>
      <c r="I248" s="71"/>
      <c r="J248" s="71"/>
      <c r="K248" s="71"/>
      <c r="L248" s="71"/>
      <c r="M248" s="71"/>
      <c r="N248" s="71"/>
      <c r="O248" s="71"/>
      <c r="P248" s="71"/>
      <c r="Q248" s="71"/>
      <c r="R248" s="71"/>
      <c r="S248" s="71"/>
      <c r="T248" s="71"/>
      <c r="U248" s="71"/>
      <c r="V248" s="71"/>
      <c r="W248" s="71"/>
      <c r="X248" s="71"/>
      <c r="Y248" s="71"/>
      <c r="Z248" s="71"/>
    </row>
    <row r="249" spans="1:26" ht="14.25" customHeight="1">
      <c r="A249" s="71"/>
      <c r="B249" s="8" t="s">
        <v>331</v>
      </c>
      <c r="C249" s="72"/>
      <c r="D249" s="71"/>
      <c r="E249" s="7"/>
      <c r="F249" s="71"/>
      <c r="G249" s="71"/>
      <c r="H249" s="71"/>
      <c r="I249" s="71"/>
      <c r="J249" s="71"/>
      <c r="K249" s="71"/>
      <c r="L249" s="71"/>
      <c r="M249" s="71"/>
      <c r="N249" s="71"/>
      <c r="O249" s="71"/>
      <c r="P249" s="71"/>
      <c r="Q249" s="71"/>
      <c r="R249" s="71"/>
      <c r="S249" s="71"/>
      <c r="T249" s="71"/>
      <c r="U249" s="71"/>
      <c r="V249" s="71"/>
      <c r="W249" s="71"/>
      <c r="X249" s="71"/>
      <c r="Y249" s="71"/>
      <c r="Z249" s="71"/>
    </row>
    <row r="250" spans="1:26" ht="14.25" customHeight="1">
      <c r="A250" s="71"/>
      <c r="B250" s="16" t="s">
        <v>344</v>
      </c>
      <c r="C250" s="72"/>
      <c r="D250" s="75" t="s">
        <v>24</v>
      </c>
      <c r="E250" s="43" t="s">
        <v>396</v>
      </c>
      <c r="F250" s="71"/>
      <c r="G250" s="71"/>
      <c r="H250" s="71"/>
      <c r="I250" s="71"/>
      <c r="J250" s="71"/>
      <c r="K250" s="71"/>
      <c r="L250" s="71"/>
      <c r="M250" s="71"/>
      <c r="N250" s="71"/>
      <c r="O250" s="71"/>
      <c r="P250" s="71"/>
      <c r="Q250" s="71"/>
      <c r="R250" s="71"/>
      <c r="S250" s="71"/>
      <c r="T250" s="71"/>
      <c r="U250" s="71"/>
      <c r="V250" s="71"/>
      <c r="W250" s="71"/>
      <c r="X250" s="71"/>
      <c r="Y250" s="71"/>
      <c r="Z250" s="71"/>
    </row>
    <row r="251" spans="1:26" ht="14.25" customHeight="1">
      <c r="A251" s="71"/>
      <c r="B251" s="16" t="s">
        <v>345</v>
      </c>
      <c r="C251" s="72"/>
      <c r="D251" s="75" t="s">
        <v>24</v>
      </c>
      <c r="E251" s="39" t="s">
        <v>396</v>
      </c>
      <c r="F251" s="71"/>
      <c r="G251" s="71"/>
      <c r="H251" s="71"/>
      <c r="I251" s="71"/>
      <c r="J251" s="71"/>
      <c r="K251" s="71"/>
      <c r="L251" s="71"/>
      <c r="M251" s="71"/>
      <c r="N251" s="71"/>
      <c r="O251" s="71"/>
      <c r="P251" s="71"/>
      <c r="Q251" s="71"/>
      <c r="R251" s="71"/>
      <c r="S251" s="71"/>
      <c r="T251" s="71"/>
      <c r="U251" s="71"/>
      <c r="V251" s="71"/>
      <c r="W251" s="71"/>
      <c r="X251" s="71"/>
      <c r="Y251" s="71"/>
      <c r="Z251" s="71"/>
    </row>
    <row r="252" spans="1:26" ht="14.25" customHeight="1">
      <c r="A252" s="71"/>
      <c r="B252" s="8" t="s">
        <v>346</v>
      </c>
      <c r="C252" s="72"/>
      <c r="D252" s="71"/>
      <c r="E252" s="7"/>
      <c r="F252" s="71"/>
      <c r="G252" s="71"/>
      <c r="H252" s="71"/>
      <c r="I252" s="71"/>
      <c r="J252" s="71"/>
      <c r="K252" s="71"/>
      <c r="L252" s="71"/>
      <c r="M252" s="71"/>
      <c r="N252" s="71"/>
      <c r="O252" s="71"/>
      <c r="P252" s="71"/>
      <c r="Q252" s="71"/>
      <c r="R252" s="71"/>
      <c r="S252" s="71"/>
      <c r="T252" s="71"/>
      <c r="U252" s="71"/>
      <c r="V252" s="71"/>
      <c r="W252" s="71"/>
      <c r="X252" s="71"/>
      <c r="Y252" s="71"/>
      <c r="Z252" s="71"/>
    </row>
    <row r="253" spans="1:26" ht="14.25" customHeight="1">
      <c r="A253" s="71"/>
      <c r="B253" s="8" t="s">
        <v>347</v>
      </c>
      <c r="C253" s="72"/>
      <c r="D253" s="71"/>
      <c r="E253" s="7"/>
      <c r="F253" s="71"/>
      <c r="G253" s="71"/>
      <c r="H253" s="71"/>
      <c r="I253" s="71"/>
      <c r="J253" s="71"/>
      <c r="K253" s="71"/>
      <c r="L253" s="71"/>
      <c r="M253" s="71"/>
      <c r="N253" s="71"/>
      <c r="O253" s="71"/>
      <c r="P253" s="71"/>
      <c r="Q253" s="71"/>
      <c r="R253" s="71"/>
      <c r="S253" s="71"/>
      <c r="T253" s="71"/>
      <c r="U253" s="71"/>
      <c r="V253" s="71"/>
      <c r="W253" s="71"/>
      <c r="X253" s="71"/>
      <c r="Y253" s="71"/>
      <c r="Z253" s="71"/>
    </row>
    <row r="254" spans="1:26" ht="14.25" customHeight="1">
      <c r="A254" s="71"/>
      <c r="B254" s="12" t="s">
        <v>348</v>
      </c>
      <c r="C254" s="72"/>
      <c r="D254" s="78" t="s">
        <v>337</v>
      </c>
      <c r="E254" s="39" t="s">
        <v>623</v>
      </c>
      <c r="F254" s="71"/>
      <c r="G254" s="71"/>
      <c r="H254" s="71"/>
      <c r="I254" s="71"/>
      <c r="J254" s="71"/>
      <c r="K254" s="71"/>
      <c r="L254" s="71"/>
      <c r="M254" s="71"/>
      <c r="N254" s="71"/>
      <c r="O254" s="71"/>
      <c r="P254" s="71"/>
      <c r="Q254" s="71"/>
      <c r="R254" s="71"/>
      <c r="S254" s="71"/>
      <c r="T254" s="71"/>
      <c r="U254" s="71"/>
      <c r="V254" s="71"/>
      <c r="W254" s="71"/>
      <c r="X254" s="71"/>
      <c r="Y254" s="71"/>
      <c r="Z254" s="71"/>
    </row>
    <row r="255" spans="1:26" ht="14.25" customHeight="1">
      <c r="A255" s="71"/>
      <c r="B255" s="8" t="s">
        <v>349</v>
      </c>
      <c r="C255" s="72"/>
      <c r="D255" s="71"/>
      <c r="E255" s="7"/>
      <c r="F255" s="71"/>
      <c r="G255" s="71"/>
      <c r="H255" s="71"/>
      <c r="I255" s="71"/>
      <c r="J255" s="71"/>
      <c r="K255" s="71"/>
      <c r="L255" s="71"/>
      <c r="M255" s="71"/>
      <c r="N255" s="71"/>
      <c r="O255" s="71"/>
      <c r="P255" s="71"/>
      <c r="Q255" s="71"/>
      <c r="R255" s="71"/>
      <c r="S255" s="71"/>
      <c r="T255" s="71"/>
      <c r="U255" s="71"/>
      <c r="V255" s="71"/>
      <c r="W255" s="71"/>
      <c r="X255" s="71"/>
      <c r="Y255" s="71"/>
      <c r="Z255" s="71"/>
    </row>
    <row r="256" spans="1:26" ht="14.25" customHeight="1">
      <c r="A256" s="71"/>
      <c r="B256" s="12" t="s">
        <v>350</v>
      </c>
      <c r="C256" s="72"/>
      <c r="D256" s="78" t="s">
        <v>339</v>
      </c>
      <c r="E256" s="43" t="s">
        <v>622</v>
      </c>
      <c r="F256" s="71"/>
      <c r="G256" s="71"/>
      <c r="H256" s="71"/>
      <c r="I256" s="71"/>
      <c r="J256" s="71"/>
      <c r="K256" s="71"/>
      <c r="L256" s="71"/>
      <c r="M256" s="71"/>
      <c r="N256" s="71"/>
      <c r="O256" s="71"/>
      <c r="P256" s="71"/>
      <c r="Q256" s="71"/>
      <c r="R256" s="71"/>
      <c r="S256" s="71"/>
      <c r="T256" s="71"/>
      <c r="U256" s="71"/>
      <c r="V256" s="71"/>
      <c r="W256" s="71"/>
      <c r="X256" s="71"/>
      <c r="Y256" s="71"/>
      <c r="Z256" s="71"/>
    </row>
    <row r="257" spans="1:26" ht="14.25" customHeight="1">
      <c r="A257" s="71"/>
      <c r="B257" s="12" t="s">
        <v>351</v>
      </c>
      <c r="C257" s="72"/>
      <c r="D257" s="78" t="s">
        <v>337</v>
      </c>
      <c r="E257" s="43" t="s">
        <v>623</v>
      </c>
      <c r="F257" s="71"/>
      <c r="G257" s="71"/>
      <c r="H257" s="71"/>
      <c r="I257" s="71"/>
      <c r="J257" s="71"/>
      <c r="K257" s="71"/>
      <c r="L257" s="71"/>
      <c r="M257" s="71"/>
      <c r="N257" s="71"/>
      <c r="O257" s="71"/>
      <c r="P257" s="71"/>
      <c r="Q257" s="71"/>
      <c r="R257" s="71"/>
      <c r="S257" s="71"/>
      <c r="T257" s="71"/>
      <c r="U257" s="71"/>
      <c r="V257" s="71"/>
      <c r="W257" s="71"/>
      <c r="X257" s="71"/>
      <c r="Y257" s="71"/>
      <c r="Z257" s="71"/>
    </row>
    <row r="258" spans="1:26" ht="14.25" customHeight="1">
      <c r="A258" s="71"/>
      <c r="B258" s="12" t="s">
        <v>352</v>
      </c>
      <c r="C258" s="72"/>
      <c r="D258" s="78" t="s">
        <v>153</v>
      </c>
      <c r="E258" s="43" t="s">
        <v>518</v>
      </c>
      <c r="F258" s="71"/>
      <c r="G258" s="71"/>
      <c r="H258" s="71"/>
      <c r="I258" s="71"/>
      <c r="J258" s="71"/>
      <c r="K258" s="71"/>
      <c r="L258" s="71"/>
      <c r="M258" s="71"/>
      <c r="N258" s="71"/>
      <c r="O258" s="71"/>
      <c r="P258" s="71"/>
      <c r="Q258" s="71"/>
      <c r="R258" s="71"/>
      <c r="S258" s="71"/>
      <c r="T258" s="71"/>
      <c r="U258" s="71"/>
      <c r="V258" s="71"/>
      <c r="W258" s="71"/>
      <c r="X258" s="71"/>
      <c r="Y258" s="71"/>
      <c r="Z258" s="71"/>
    </row>
    <row r="259" spans="1:26" ht="14.25" customHeight="1">
      <c r="A259" s="71"/>
      <c r="B259" s="12" t="s">
        <v>353</v>
      </c>
      <c r="C259" s="72"/>
      <c r="D259" s="78" t="s">
        <v>341</v>
      </c>
      <c r="E259" s="43" t="s">
        <v>622</v>
      </c>
      <c r="F259" s="71"/>
      <c r="G259" s="71"/>
      <c r="H259" s="71"/>
      <c r="I259" s="71"/>
      <c r="J259" s="71"/>
      <c r="K259" s="71"/>
      <c r="L259" s="71"/>
      <c r="M259" s="71"/>
      <c r="N259" s="71"/>
      <c r="O259" s="71"/>
      <c r="P259" s="71"/>
      <c r="Q259" s="71"/>
      <c r="R259" s="71"/>
      <c r="S259" s="71"/>
      <c r="T259" s="71"/>
      <c r="U259" s="71"/>
      <c r="V259" s="71"/>
      <c r="W259" s="71"/>
      <c r="X259" s="71"/>
      <c r="Y259" s="71"/>
      <c r="Z259" s="71"/>
    </row>
    <row r="260" spans="1:26" ht="14.25" customHeight="1">
      <c r="A260" s="71"/>
      <c r="B260" s="16" t="s">
        <v>354</v>
      </c>
      <c r="C260" s="72"/>
      <c r="D260" s="75" t="s">
        <v>24</v>
      </c>
      <c r="E260" s="43" t="s">
        <v>396</v>
      </c>
      <c r="F260" s="71"/>
      <c r="G260" s="71"/>
      <c r="H260" s="71"/>
      <c r="I260" s="71"/>
      <c r="J260" s="71"/>
      <c r="K260" s="71"/>
      <c r="L260" s="71"/>
      <c r="M260" s="71"/>
      <c r="N260" s="71"/>
      <c r="O260" s="71"/>
      <c r="P260" s="71"/>
      <c r="Q260" s="71"/>
      <c r="R260" s="71"/>
      <c r="S260" s="71"/>
      <c r="T260" s="71"/>
      <c r="U260" s="71"/>
      <c r="V260" s="71"/>
      <c r="W260" s="71"/>
      <c r="X260" s="71"/>
      <c r="Y260" s="71"/>
      <c r="Z260" s="71"/>
    </row>
    <row r="261" spans="1:26" ht="14.25" customHeight="1">
      <c r="A261" s="71"/>
      <c r="B261" s="16" t="s">
        <v>355</v>
      </c>
      <c r="C261" s="72"/>
      <c r="D261" s="78" t="s">
        <v>356</v>
      </c>
      <c r="E261" s="43" t="s">
        <v>622</v>
      </c>
      <c r="F261" s="71"/>
      <c r="G261" s="71"/>
      <c r="H261" s="71"/>
      <c r="I261" s="71"/>
      <c r="J261" s="71"/>
      <c r="K261" s="71"/>
      <c r="L261" s="71"/>
      <c r="M261" s="71"/>
      <c r="N261" s="71"/>
      <c r="O261" s="71"/>
      <c r="P261" s="71"/>
      <c r="Q261" s="71"/>
      <c r="R261" s="71"/>
      <c r="S261" s="71"/>
      <c r="T261" s="71"/>
      <c r="U261" s="71"/>
      <c r="V261" s="71"/>
      <c r="W261" s="71"/>
      <c r="X261" s="71"/>
      <c r="Y261" s="71"/>
      <c r="Z261" s="71"/>
    </row>
    <row r="262" spans="1:26" ht="14.25" customHeight="1">
      <c r="A262" s="71"/>
      <c r="B262" s="16" t="s">
        <v>357</v>
      </c>
      <c r="C262" s="72"/>
      <c r="D262" s="78" t="s">
        <v>337</v>
      </c>
      <c r="E262" s="43" t="s">
        <v>623</v>
      </c>
      <c r="F262" s="71"/>
      <c r="G262" s="71"/>
      <c r="H262" s="71"/>
      <c r="I262" s="71"/>
      <c r="J262" s="71"/>
      <c r="K262" s="71"/>
      <c r="L262" s="71"/>
      <c r="M262" s="71"/>
      <c r="N262" s="71"/>
      <c r="O262" s="71"/>
      <c r="P262" s="71"/>
      <c r="Q262" s="71"/>
      <c r="R262" s="71"/>
      <c r="S262" s="71"/>
      <c r="T262" s="71"/>
      <c r="U262" s="71"/>
      <c r="V262" s="71"/>
      <c r="W262" s="71"/>
      <c r="X262" s="71"/>
      <c r="Y262" s="71"/>
      <c r="Z262" s="71"/>
    </row>
    <row r="263" spans="1:26" ht="14.25" customHeight="1">
      <c r="A263" s="71"/>
      <c r="B263" s="16" t="s">
        <v>358</v>
      </c>
      <c r="C263" s="72"/>
      <c r="D263" s="78" t="s">
        <v>356</v>
      </c>
      <c r="E263" s="43" t="s">
        <v>622</v>
      </c>
      <c r="F263" s="71"/>
      <c r="G263" s="71"/>
      <c r="H263" s="71"/>
      <c r="I263" s="71"/>
      <c r="J263" s="71"/>
      <c r="K263" s="71"/>
      <c r="L263" s="71"/>
      <c r="M263" s="71"/>
      <c r="N263" s="71"/>
      <c r="O263" s="71"/>
      <c r="P263" s="71"/>
      <c r="Q263" s="71"/>
      <c r="R263" s="71"/>
      <c r="S263" s="71"/>
      <c r="T263" s="71"/>
      <c r="U263" s="71"/>
      <c r="V263" s="71"/>
      <c r="W263" s="71"/>
      <c r="X263" s="71"/>
      <c r="Y263" s="71"/>
      <c r="Z263" s="71"/>
    </row>
    <row r="264" spans="1:26" ht="14.25" customHeight="1">
      <c r="A264" s="71"/>
      <c r="B264" s="16" t="s">
        <v>359</v>
      </c>
      <c r="C264" s="72"/>
      <c r="D264" s="78" t="s">
        <v>356</v>
      </c>
      <c r="E264" s="43" t="s">
        <v>622</v>
      </c>
      <c r="F264" s="71"/>
      <c r="G264" s="71"/>
      <c r="H264" s="71"/>
      <c r="I264" s="71"/>
      <c r="J264" s="71"/>
      <c r="K264" s="71"/>
      <c r="L264" s="71"/>
      <c r="M264" s="71"/>
      <c r="N264" s="71"/>
      <c r="O264" s="71"/>
      <c r="P264" s="71"/>
      <c r="Q264" s="71"/>
      <c r="R264" s="71"/>
      <c r="S264" s="71"/>
      <c r="T264" s="71"/>
      <c r="U264" s="71"/>
      <c r="V264" s="71"/>
      <c r="W264" s="71"/>
      <c r="X264" s="71"/>
      <c r="Y264" s="71"/>
      <c r="Z264" s="71"/>
    </row>
    <row r="265" spans="1:26" ht="14.25" customHeight="1">
      <c r="A265" s="71"/>
      <c r="B265" s="16" t="s">
        <v>360</v>
      </c>
      <c r="C265" s="72"/>
      <c r="D265" s="78" t="s">
        <v>337</v>
      </c>
      <c r="E265" s="43" t="s">
        <v>623</v>
      </c>
      <c r="F265" s="71"/>
      <c r="G265" s="71"/>
      <c r="H265" s="71"/>
      <c r="I265" s="71"/>
      <c r="J265" s="71"/>
      <c r="K265" s="71"/>
      <c r="L265" s="71"/>
      <c r="M265" s="71"/>
      <c r="N265" s="71"/>
      <c r="O265" s="71"/>
      <c r="P265" s="71"/>
      <c r="Q265" s="71"/>
      <c r="R265" s="71"/>
      <c r="S265" s="71"/>
      <c r="T265" s="71"/>
      <c r="U265" s="71"/>
      <c r="V265" s="71"/>
      <c r="W265" s="71"/>
      <c r="X265" s="71"/>
      <c r="Y265" s="71"/>
      <c r="Z265" s="71"/>
    </row>
    <row r="266" spans="1:26" ht="14.25" customHeight="1">
      <c r="A266" s="71"/>
      <c r="B266" s="16" t="s">
        <v>361</v>
      </c>
      <c r="C266" s="72"/>
      <c r="D266" s="78" t="s">
        <v>356</v>
      </c>
      <c r="E266" s="43" t="s">
        <v>622</v>
      </c>
      <c r="F266" s="71"/>
      <c r="G266" s="71"/>
      <c r="H266" s="71"/>
      <c r="I266" s="71"/>
      <c r="J266" s="71"/>
      <c r="K266" s="71"/>
      <c r="L266" s="71"/>
      <c r="M266" s="71"/>
      <c r="N266" s="71"/>
      <c r="O266" s="71"/>
      <c r="P266" s="71"/>
      <c r="Q266" s="71"/>
      <c r="R266" s="71"/>
      <c r="S266" s="71"/>
      <c r="T266" s="71"/>
      <c r="U266" s="71"/>
      <c r="V266" s="71"/>
      <c r="W266" s="71"/>
      <c r="X266" s="71"/>
      <c r="Y266" s="71"/>
      <c r="Z266" s="71"/>
    </row>
    <row r="267" spans="1:26" ht="14.25" customHeight="1">
      <c r="A267" s="71"/>
      <c r="B267" s="16" t="s">
        <v>362</v>
      </c>
      <c r="C267" s="72"/>
      <c r="D267" s="75" t="s">
        <v>24</v>
      </c>
      <c r="E267" s="43" t="s">
        <v>396</v>
      </c>
      <c r="F267" s="71"/>
      <c r="G267" s="71"/>
      <c r="H267" s="71"/>
      <c r="I267" s="71"/>
      <c r="J267" s="71"/>
      <c r="K267" s="71"/>
      <c r="L267" s="71"/>
      <c r="M267" s="71"/>
      <c r="N267" s="71"/>
      <c r="O267" s="71"/>
      <c r="P267" s="71"/>
      <c r="Q267" s="71"/>
      <c r="R267" s="71"/>
      <c r="S267" s="71"/>
      <c r="T267" s="71"/>
      <c r="U267" s="71"/>
      <c r="V267" s="71"/>
      <c r="W267" s="71"/>
      <c r="X267" s="71"/>
      <c r="Y267" s="71"/>
      <c r="Z267" s="71"/>
    </row>
    <row r="268" spans="1:26" ht="14.25" customHeight="1">
      <c r="A268" s="71"/>
      <c r="B268" s="16" t="s">
        <v>363</v>
      </c>
      <c r="C268" s="72"/>
      <c r="D268" s="75" t="s">
        <v>24</v>
      </c>
      <c r="E268" s="43" t="s">
        <v>396</v>
      </c>
      <c r="F268" s="71"/>
      <c r="G268" s="71"/>
      <c r="H268" s="71"/>
      <c r="I268" s="71"/>
      <c r="J268" s="71"/>
      <c r="K268" s="71"/>
      <c r="L268" s="71"/>
      <c r="M268" s="71"/>
      <c r="N268" s="71"/>
      <c r="O268" s="71"/>
      <c r="P268" s="71"/>
      <c r="Q268" s="71"/>
      <c r="R268" s="71"/>
      <c r="S268" s="71"/>
      <c r="T268" s="71"/>
      <c r="U268" s="71"/>
      <c r="V268" s="71"/>
      <c r="W268" s="71"/>
      <c r="X268" s="71"/>
      <c r="Y268" s="71"/>
      <c r="Z268" s="71"/>
    </row>
    <row r="269" spans="1:26" ht="14.25" customHeight="1">
      <c r="A269" s="71"/>
      <c r="B269" s="16" t="s">
        <v>364</v>
      </c>
      <c r="C269" s="72"/>
      <c r="D269" s="75" t="s">
        <v>24</v>
      </c>
      <c r="E269" s="43" t="s">
        <v>396</v>
      </c>
      <c r="F269" s="71"/>
      <c r="G269" s="71"/>
      <c r="H269" s="71"/>
      <c r="I269" s="71"/>
      <c r="J269" s="71"/>
      <c r="K269" s="71"/>
      <c r="L269" s="71"/>
      <c r="M269" s="71"/>
      <c r="N269" s="71"/>
      <c r="O269" s="71"/>
      <c r="P269" s="71"/>
      <c r="Q269" s="71"/>
      <c r="R269" s="71"/>
      <c r="S269" s="71"/>
      <c r="T269" s="71"/>
      <c r="U269" s="71"/>
      <c r="V269" s="71"/>
      <c r="W269" s="71"/>
      <c r="X269" s="71"/>
      <c r="Y269" s="71"/>
      <c r="Z269" s="71"/>
    </row>
    <row r="270" spans="1:26" ht="14.25" customHeight="1">
      <c r="A270" s="71"/>
      <c r="B270" s="16" t="s">
        <v>365</v>
      </c>
      <c r="C270" s="72"/>
      <c r="D270" s="78" t="s">
        <v>366</v>
      </c>
      <c r="E270" s="43" t="s">
        <v>622</v>
      </c>
      <c r="F270" s="71"/>
      <c r="G270" s="71"/>
      <c r="H270" s="71"/>
      <c r="I270" s="71"/>
      <c r="J270" s="71"/>
      <c r="K270" s="71"/>
      <c r="L270" s="71"/>
      <c r="M270" s="71"/>
      <c r="N270" s="71"/>
      <c r="O270" s="71"/>
      <c r="P270" s="71"/>
      <c r="Q270" s="71"/>
      <c r="R270" s="71"/>
      <c r="S270" s="71"/>
      <c r="T270" s="71"/>
      <c r="U270" s="71"/>
      <c r="V270" s="71"/>
      <c r="W270" s="71"/>
      <c r="X270" s="71"/>
      <c r="Y270" s="71"/>
      <c r="Z270" s="71"/>
    </row>
    <row r="271" spans="1:26" ht="14.25" customHeight="1">
      <c r="A271" s="71"/>
      <c r="B271" s="16" t="s">
        <v>367</v>
      </c>
      <c r="C271" s="72"/>
      <c r="D271" s="78" t="s">
        <v>337</v>
      </c>
      <c r="E271" s="39" t="s">
        <v>623</v>
      </c>
      <c r="F271" s="71"/>
      <c r="G271" s="71"/>
      <c r="H271" s="71"/>
      <c r="I271" s="71"/>
      <c r="J271" s="71"/>
      <c r="K271" s="71"/>
      <c r="L271" s="71"/>
      <c r="M271" s="71"/>
      <c r="N271" s="71"/>
      <c r="O271" s="71"/>
      <c r="P271" s="71"/>
      <c r="Q271" s="71"/>
      <c r="R271" s="71"/>
      <c r="S271" s="71"/>
      <c r="T271" s="71"/>
      <c r="U271" s="71"/>
      <c r="V271" s="71"/>
      <c r="W271" s="71"/>
      <c r="X271" s="71"/>
      <c r="Y271" s="71"/>
      <c r="Z271" s="71"/>
    </row>
    <row r="272" spans="1:26" ht="14.25" customHeight="1">
      <c r="A272" s="71"/>
      <c r="B272" s="8" t="s">
        <v>331</v>
      </c>
      <c r="C272" s="72"/>
      <c r="D272" s="71"/>
      <c r="E272" s="7"/>
      <c r="F272" s="71"/>
      <c r="G272" s="71"/>
      <c r="H272" s="71"/>
      <c r="I272" s="71"/>
      <c r="J272" s="71"/>
      <c r="K272" s="71"/>
      <c r="L272" s="71"/>
      <c r="M272" s="71"/>
      <c r="N272" s="71"/>
      <c r="O272" s="71"/>
      <c r="P272" s="71"/>
      <c r="Q272" s="71"/>
      <c r="R272" s="71"/>
      <c r="S272" s="71"/>
      <c r="T272" s="71"/>
      <c r="U272" s="71"/>
      <c r="V272" s="71"/>
      <c r="W272" s="71"/>
      <c r="X272" s="71"/>
      <c r="Y272" s="71"/>
      <c r="Z272" s="71"/>
    </row>
    <row r="273" spans="1:26" ht="14.25" customHeight="1">
      <c r="A273" s="71"/>
      <c r="B273" s="16" t="s">
        <v>368</v>
      </c>
      <c r="C273" s="72"/>
      <c r="D273" s="75" t="s">
        <v>24</v>
      </c>
      <c r="E273" s="43" t="s">
        <v>396</v>
      </c>
      <c r="F273" s="71"/>
      <c r="G273" s="71"/>
      <c r="H273" s="71"/>
      <c r="I273" s="71"/>
      <c r="J273" s="71"/>
      <c r="K273" s="71"/>
      <c r="L273" s="71"/>
      <c r="M273" s="71"/>
      <c r="N273" s="71"/>
      <c r="O273" s="71"/>
      <c r="P273" s="71"/>
      <c r="Q273" s="71"/>
      <c r="R273" s="71"/>
      <c r="S273" s="71"/>
      <c r="T273" s="71"/>
      <c r="U273" s="71"/>
      <c r="V273" s="71"/>
      <c r="W273" s="71"/>
      <c r="X273" s="71"/>
      <c r="Y273" s="71"/>
      <c r="Z273" s="71"/>
    </row>
    <row r="274" spans="1:26" ht="14.25" customHeight="1">
      <c r="A274" s="71"/>
      <c r="B274" s="16" t="s">
        <v>369</v>
      </c>
      <c r="C274" s="72"/>
      <c r="D274" s="75" t="s">
        <v>24</v>
      </c>
      <c r="E274" s="43" t="s">
        <v>396</v>
      </c>
      <c r="F274" s="71"/>
      <c r="G274" s="71"/>
      <c r="H274" s="71"/>
      <c r="I274" s="71"/>
      <c r="J274" s="71"/>
      <c r="K274" s="71"/>
      <c r="L274" s="71"/>
      <c r="M274" s="71"/>
      <c r="N274" s="71"/>
      <c r="O274" s="71"/>
      <c r="P274" s="71"/>
      <c r="Q274" s="71"/>
      <c r="R274" s="71"/>
      <c r="S274" s="71"/>
      <c r="T274" s="71"/>
      <c r="U274" s="71"/>
      <c r="V274" s="71"/>
      <c r="W274" s="71"/>
      <c r="X274" s="71"/>
      <c r="Y274" s="71"/>
      <c r="Z274" s="71"/>
    </row>
    <row r="275" spans="1:26" ht="14.25" customHeight="1">
      <c r="A275" s="71"/>
      <c r="B275" s="16" t="s">
        <v>370</v>
      </c>
      <c r="C275" s="72"/>
      <c r="D275" s="75" t="s">
        <v>24</v>
      </c>
      <c r="E275" s="43" t="s">
        <v>396</v>
      </c>
      <c r="F275" s="71"/>
      <c r="G275" s="71"/>
      <c r="H275" s="71"/>
      <c r="I275" s="71"/>
      <c r="J275" s="71"/>
      <c r="K275" s="71"/>
      <c r="L275" s="71"/>
      <c r="M275" s="71"/>
      <c r="N275" s="71"/>
      <c r="O275" s="71"/>
      <c r="P275" s="71"/>
      <c r="Q275" s="71"/>
      <c r="R275" s="71"/>
      <c r="S275" s="71"/>
      <c r="T275" s="71"/>
      <c r="U275" s="71"/>
      <c r="V275" s="71"/>
      <c r="W275" s="71"/>
      <c r="X275" s="71"/>
      <c r="Y275" s="71"/>
      <c r="Z275" s="71"/>
    </row>
    <row r="276" spans="1:26" ht="14.25" customHeight="1">
      <c r="A276" s="71"/>
      <c r="B276" s="16" t="s">
        <v>371</v>
      </c>
      <c r="C276" s="72"/>
      <c r="D276" s="75" t="s">
        <v>24</v>
      </c>
      <c r="E276" s="39" t="s">
        <v>396</v>
      </c>
      <c r="F276" s="71"/>
      <c r="G276" s="71"/>
      <c r="H276" s="71"/>
      <c r="I276" s="71"/>
      <c r="J276" s="71"/>
      <c r="K276" s="71"/>
      <c r="L276" s="71"/>
      <c r="M276" s="71"/>
      <c r="N276" s="71"/>
      <c r="O276" s="71"/>
      <c r="P276" s="71"/>
      <c r="Q276" s="71"/>
      <c r="R276" s="71"/>
      <c r="S276" s="71"/>
      <c r="T276" s="71"/>
      <c r="U276" s="71"/>
      <c r="V276" s="71"/>
      <c r="W276" s="71"/>
      <c r="X276" s="71"/>
      <c r="Y276" s="71"/>
      <c r="Z276" s="71"/>
    </row>
    <row r="277" spans="1:26" ht="14.25" customHeight="1">
      <c r="A277" s="71"/>
      <c r="B277" s="71"/>
      <c r="C277" s="71"/>
      <c r="D277" s="71"/>
      <c r="E277" s="71"/>
      <c r="F277" s="71"/>
      <c r="G277" s="71"/>
      <c r="H277" s="71"/>
      <c r="I277" s="71"/>
      <c r="J277" s="71"/>
      <c r="K277" s="71"/>
      <c r="L277" s="71"/>
      <c r="M277" s="71"/>
      <c r="N277" s="71"/>
      <c r="O277" s="71"/>
      <c r="P277" s="71"/>
      <c r="Q277" s="71"/>
      <c r="R277" s="71"/>
      <c r="S277" s="71"/>
      <c r="T277" s="71"/>
      <c r="U277" s="71"/>
      <c r="V277" s="71"/>
      <c r="W277" s="71"/>
      <c r="X277" s="71"/>
      <c r="Y277" s="71"/>
      <c r="Z277" s="71"/>
    </row>
    <row r="278" spans="1:26" ht="14.25" customHeight="1">
      <c r="A278" s="71"/>
      <c r="B278" s="71"/>
      <c r="C278" s="71"/>
      <c r="D278" s="71"/>
      <c r="E278" s="71"/>
      <c r="F278" s="71"/>
      <c r="G278" s="71"/>
      <c r="H278" s="71"/>
      <c r="I278" s="71"/>
      <c r="J278" s="71"/>
      <c r="K278" s="71"/>
      <c r="L278" s="71"/>
      <c r="M278" s="71"/>
      <c r="N278" s="71"/>
      <c r="O278" s="71"/>
      <c r="P278" s="71"/>
      <c r="Q278" s="71"/>
      <c r="R278" s="71"/>
      <c r="S278" s="71"/>
      <c r="T278" s="71"/>
      <c r="U278" s="71"/>
      <c r="V278" s="71"/>
      <c r="W278" s="71"/>
      <c r="X278" s="71"/>
      <c r="Y278" s="71"/>
      <c r="Z278" s="71"/>
    </row>
    <row r="279" spans="1:26" ht="14.25" customHeight="1">
      <c r="A279" s="71"/>
      <c r="B279" s="71"/>
      <c r="C279" s="71"/>
      <c r="D279" s="71"/>
      <c r="E279" s="71"/>
      <c r="F279" s="71"/>
      <c r="G279" s="71"/>
      <c r="H279" s="71"/>
      <c r="I279" s="71"/>
      <c r="J279" s="71"/>
      <c r="K279" s="71"/>
      <c r="L279" s="71"/>
      <c r="M279" s="71"/>
      <c r="N279" s="71"/>
      <c r="O279" s="71"/>
      <c r="P279" s="71"/>
      <c r="Q279" s="71"/>
      <c r="R279" s="71"/>
      <c r="S279" s="71"/>
      <c r="T279" s="71"/>
      <c r="U279" s="71"/>
      <c r="V279" s="71"/>
      <c r="W279" s="71"/>
      <c r="X279" s="71"/>
      <c r="Y279" s="71"/>
      <c r="Z279" s="71"/>
    </row>
    <row r="280" spans="1:26" ht="14.25" customHeight="1">
      <c r="A280" s="71"/>
      <c r="B280" s="71"/>
      <c r="C280" s="71"/>
      <c r="D280" s="71"/>
      <c r="E280" s="71"/>
      <c r="F280" s="71"/>
      <c r="G280" s="71"/>
      <c r="H280" s="71"/>
      <c r="I280" s="71"/>
      <c r="J280" s="71"/>
      <c r="K280" s="71"/>
      <c r="L280" s="71"/>
      <c r="M280" s="71"/>
      <c r="N280" s="71"/>
      <c r="O280" s="71"/>
      <c r="P280" s="71"/>
      <c r="Q280" s="71"/>
      <c r="R280" s="71"/>
      <c r="S280" s="71"/>
      <c r="T280" s="71"/>
      <c r="U280" s="71"/>
      <c r="V280" s="71"/>
      <c r="W280" s="71"/>
      <c r="X280" s="71"/>
      <c r="Y280" s="71"/>
      <c r="Z280" s="71"/>
    </row>
    <row r="281" spans="1:26" ht="14.25" customHeight="1">
      <c r="A281" s="71"/>
      <c r="B281" s="71"/>
      <c r="C281" s="71"/>
      <c r="D281" s="71"/>
      <c r="E281" s="71"/>
      <c r="F281" s="71"/>
      <c r="G281" s="71"/>
      <c r="H281" s="71"/>
      <c r="I281" s="71"/>
      <c r="J281" s="71"/>
      <c r="K281" s="71"/>
      <c r="L281" s="71"/>
      <c r="M281" s="71"/>
      <c r="N281" s="71"/>
      <c r="O281" s="71"/>
      <c r="P281" s="71"/>
      <c r="Q281" s="71"/>
      <c r="R281" s="71"/>
      <c r="S281" s="71"/>
      <c r="T281" s="71"/>
      <c r="U281" s="71"/>
      <c r="V281" s="71"/>
      <c r="W281" s="71"/>
      <c r="X281" s="71"/>
      <c r="Y281" s="71"/>
      <c r="Z281" s="71"/>
    </row>
    <row r="282" spans="1:26" ht="14.25" customHeight="1">
      <c r="A282" s="71"/>
      <c r="B282" s="71"/>
      <c r="C282" s="71"/>
      <c r="D282" s="71"/>
      <c r="E282" s="71"/>
      <c r="F282" s="71"/>
      <c r="G282" s="71"/>
      <c r="H282" s="71"/>
      <c r="I282" s="71"/>
      <c r="J282" s="71"/>
      <c r="K282" s="71"/>
      <c r="L282" s="71"/>
      <c r="M282" s="71"/>
      <c r="N282" s="71"/>
      <c r="O282" s="71"/>
      <c r="P282" s="71"/>
      <c r="Q282" s="71"/>
      <c r="R282" s="71"/>
      <c r="S282" s="71"/>
      <c r="T282" s="71"/>
      <c r="U282" s="71"/>
      <c r="V282" s="71"/>
      <c r="W282" s="71"/>
      <c r="X282" s="71"/>
      <c r="Y282" s="71"/>
      <c r="Z282" s="71"/>
    </row>
    <row r="283" spans="1:26" ht="14.25" customHeight="1">
      <c r="A283" s="71"/>
      <c r="B283" s="71"/>
      <c r="C283" s="71"/>
      <c r="D283" s="71"/>
      <c r="E283" s="71"/>
      <c r="F283" s="71"/>
      <c r="G283" s="71"/>
      <c r="H283" s="71"/>
      <c r="I283" s="71"/>
      <c r="J283" s="71"/>
      <c r="K283" s="71"/>
      <c r="L283" s="71"/>
      <c r="M283" s="71"/>
      <c r="N283" s="71"/>
      <c r="O283" s="71"/>
      <c r="P283" s="71"/>
      <c r="Q283" s="71"/>
      <c r="R283" s="71"/>
      <c r="S283" s="71"/>
      <c r="T283" s="71"/>
      <c r="U283" s="71"/>
      <c r="V283" s="71"/>
      <c r="W283" s="71"/>
      <c r="X283" s="71"/>
      <c r="Y283" s="71"/>
      <c r="Z283" s="71"/>
    </row>
    <row r="284" spans="1:26" ht="14.25" customHeight="1">
      <c r="A284" s="71"/>
      <c r="B284" s="71"/>
      <c r="C284" s="71"/>
      <c r="D284" s="71"/>
      <c r="E284" s="71"/>
      <c r="F284" s="71"/>
      <c r="G284" s="71"/>
      <c r="H284" s="71"/>
      <c r="I284" s="71"/>
      <c r="J284" s="71"/>
      <c r="K284" s="71"/>
      <c r="L284" s="71"/>
      <c r="M284" s="71"/>
      <c r="N284" s="71"/>
      <c r="O284" s="71"/>
      <c r="P284" s="71"/>
      <c r="Q284" s="71"/>
      <c r="R284" s="71"/>
      <c r="S284" s="71"/>
      <c r="T284" s="71"/>
      <c r="U284" s="71"/>
      <c r="V284" s="71"/>
      <c r="W284" s="71"/>
      <c r="X284" s="71"/>
      <c r="Y284" s="71"/>
      <c r="Z284" s="71"/>
    </row>
    <row r="285" spans="1:26" ht="14.25" customHeight="1">
      <c r="A285" s="71"/>
      <c r="B285" s="71"/>
      <c r="C285" s="71"/>
      <c r="D285" s="71"/>
      <c r="E285" s="71"/>
      <c r="F285" s="71"/>
      <c r="G285" s="71"/>
      <c r="H285" s="71"/>
      <c r="I285" s="71"/>
      <c r="J285" s="71"/>
      <c r="K285" s="71"/>
      <c r="L285" s="71"/>
      <c r="M285" s="71"/>
      <c r="N285" s="71"/>
      <c r="O285" s="71"/>
      <c r="P285" s="71"/>
      <c r="Q285" s="71"/>
      <c r="R285" s="71"/>
      <c r="S285" s="71"/>
      <c r="T285" s="71"/>
      <c r="U285" s="71"/>
      <c r="V285" s="71"/>
      <c r="W285" s="71"/>
      <c r="X285" s="71"/>
      <c r="Y285" s="71"/>
      <c r="Z285" s="71"/>
    </row>
    <row r="286" spans="1:26" ht="14.25" customHeight="1">
      <c r="A286" s="71"/>
      <c r="B286" s="71"/>
      <c r="C286" s="71"/>
      <c r="D286" s="71"/>
      <c r="E286" s="71"/>
      <c r="F286" s="71"/>
      <c r="G286" s="71"/>
      <c r="H286" s="71"/>
      <c r="I286" s="71"/>
      <c r="J286" s="71"/>
      <c r="K286" s="71"/>
      <c r="L286" s="71"/>
      <c r="M286" s="71"/>
      <c r="N286" s="71"/>
      <c r="O286" s="71"/>
      <c r="P286" s="71"/>
      <c r="Q286" s="71"/>
      <c r="R286" s="71"/>
      <c r="S286" s="71"/>
      <c r="T286" s="71"/>
      <c r="U286" s="71"/>
      <c r="V286" s="71"/>
      <c r="W286" s="71"/>
      <c r="X286" s="71"/>
      <c r="Y286" s="71"/>
      <c r="Z286" s="71"/>
    </row>
    <row r="287" spans="1:26" ht="14.25" customHeight="1">
      <c r="A287" s="71"/>
      <c r="B287" s="71"/>
      <c r="C287" s="71"/>
      <c r="D287" s="71"/>
      <c r="E287" s="71"/>
      <c r="F287" s="71"/>
      <c r="G287" s="71"/>
      <c r="H287" s="71"/>
      <c r="I287" s="71"/>
      <c r="J287" s="71"/>
      <c r="K287" s="71"/>
      <c r="L287" s="71"/>
      <c r="M287" s="71"/>
      <c r="N287" s="71"/>
      <c r="O287" s="71"/>
      <c r="P287" s="71"/>
      <c r="Q287" s="71"/>
      <c r="R287" s="71"/>
      <c r="S287" s="71"/>
      <c r="T287" s="71"/>
      <c r="U287" s="71"/>
      <c r="V287" s="71"/>
      <c r="W287" s="71"/>
      <c r="X287" s="71"/>
      <c r="Y287" s="71"/>
      <c r="Z287" s="71"/>
    </row>
    <row r="288" spans="1:26" ht="14.25" customHeight="1">
      <c r="A288" s="71"/>
      <c r="B288" s="71"/>
      <c r="C288" s="71"/>
      <c r="D288" s="71"/>
      <c r="E288" s="71"/>
      <c r="F288" s="71"/>
      <c r="G288" s="71"/>
      <c r="H288" s="71"/>
      <c r="I288" s="71"/>
      <c r="J288" s="71"/>
      <c r="K288" s="71"/>
      <c r="L288" s="71"/>
      <c r="M288" s="71"/>
      <c r="N288" s="71"/>
      <c r="O288" s="71"/>
      <c r="P288" s="71"/>
      <c r="Q288" s="71"/>
      <c r="R288" s="71"/>
      <c r="S288" s="71"/>
      <c r="T288" s="71"/>
      <c r="U288" s="71"/>
      <c r="V288" s="71"/>
      <c r="W288" s="71"/>
      <c r="X288" s="71"/>
      <c r="Y288" s="71"/>
      <c r="Z288" s="71"/>
    </row>
    <row r="289" spans="1:26" ht="14.25" customHeight="1">
      <c r="A289" s="71"/>
      <c r="B289" s="71"/>
      <c r="C289" s="71"/>
      <c r="D289" s="71"/>
      <c r="E289" s="71"/>
      <c r="F289" s="71"/>
      <c r="G289" s="71"/>
      <c r="H289" s="71"/>
      <c r="I289" s="71"/>
      <c r="J289" s="71"/>
      <c r="K289" s="71"/>
      <c r="L289" s="71"/>
      <c r="M289" s="71"/>
      <c r="N289" s="71"/>
      <c r="O289" s="71"/>
      <c r="P289" s="71"/>
      <c r="Q289" s="71"/>
      <c r="R289" s="71"/>
      <c r="S289" s="71"/>
      <c r="T289" s="71"/>
      <c r="U289" s="71"/>
      <c r="V289" s="71"/>
      <c r="W289" s="71"/>
      <c r="X289" s="71"/>
      <c r="Y289" s="71"/>
      <c r="Z289" s="71"/>
    </row>
    <row r="290" spans="1:26" ht="14.25" customHeight="1">
      <c r="A290" s="71"/>
      <c r="B290" s="71"/>
      <c r="C290" s="71"/>
      <c r="D290" s="71"/>
      <c r="E290" s="71"/>
      <c r="F290" s="71"/>
      <c r="G290" s="71"/>
      <c r="H290" s="71"/>
      <c r="I290" s="71"/>
      <c r="J290" s="71"/>
      <c r="K290" s="71"/>
      <c r="L290" s="71"/>
      <c r="M290" s="71"/>
      <c r="N290" s="71"/>
      <c r="O290" s="71"/>
      <c r="P290" s="71"/>
      <c r="Q290" s="71"/>
      <c r="R290" s="71"/>
      <c r="S290" s="71"/>
      <c r="T290" s="71"/>
      <c r="U290" s="71"/>
      <c r="V290" s="71"/>
      <c r="W290" s="71"/>
      <c r="X290" s="71"/>
      <c r="Y290" s="71"/>
      <c r="Z290" s="71"/>
    </row>
    <row r="291" spans="1:26" ht="14.25" customHeight="1">
      <c r="A291" s="71"/>
      <c r="B291" s="71"/>
      <c r="C291" s="71"/>
      <c r="D291" s="71"/>
      <c r="E291" s="71"/>
      <c r="F291" s="71"/>
      <c r="G291" s="71"/>
      <c r="H291" s="71"/>
      <c r="I291" s="71"/>
      <c r="J291" s="71"/>
      <c r="K291" s="71"/>
      <c r="L291" s="71"/>
      <c r="M291" s="71"/>
      <c r="N291" s="71"/>
      <c r="O291" s="71"/>
      <c r="P291" s="71"/>
      <c r="Q291" s="71"/>
      <c r="R291" s="71"/>
      <c r="S291" s="71"/>
      <c r="T291" s="71"/>
      <c r="U291" s="71"/>
      <c r="V291" s="71"/>
      <c r="W291" s="71"/>
      <c r="X291" s="71"/>
      <c r="Y291" s="71"/>
      <c r="Z291" s="71"/>
    </row>
    <row r="292" spans="1:26" ht="14.25" customHeight="1">
      <c r="A292" s="71"/>
      <c r="B292" s="71"/>
      <c r="C292" s="71"/>
      <c r="D292" s="71"/>
      <c r="E292" s="71"/>
      <c r="F292" s="71"/>
      <c r="G292" s="71"/>
      <c r="H292" s="71"/>
      <c r="I292" s="71"/>
      <c r="J292" s="71"/>
      <c r="K292" s="71"/>
      <c r="L292" s="71"/>
      <c r="M292" s="71"/>
      <c r="N292" s="71"/>
      <c r="O292" s="71"/>
      <c r="P292" s="71"/>
      <c r="Q292" s="71"/>
      <c r="R292" s="71"/>
      <c r="S292" s="71"/>
      <c r="T292" s="71"/>
      <c r="U292" s="71"/>
      <c r="V292" s="71"/>
      <c r="W292" s="71"/>
      <c r="X292" s="71"/>
      <c r="Y292" s="71"/>
      <c r="Z292" s="71"/>
    </row>
    <row r="293" spans="1:26" ht="14.25" customHeight="1">
      <c r="A293" s="71"/>
      <c r="B293" s="71"/>
      <c r="C293" s="71"/>
      <c r="D293" s="71"/>
      <c r="E293" s="71"/>
      <c r="F293" s="71"/>
      <c r="G293" s="71"/>
      <c r="H293" s="71"/>
      <c r="I293" s="71"/>
      <c r="J293" s="71"/>
      <c r="K293" s="71"/>
      <c r="L293" s="71"/>
      <c r="M293" s="71"/>
      <c r="N293" s="71"/>
      <c r="O293" s="71"/>
      <c r="P293" s="71"/>
      <c r="Q293" s="71"/>
      <c r="R293" s="71"/>
      <c r="S293" s="71"/>
      <c r="T293" s="71"/>
      <c r="U293" s="71"/>
      <c r="V293" s="71"/>
      <c r="W293" s="71"/>
      <c r="X293" s="71"/>
      <c r="Y293" s="71"/>
      <c r="Z293" s="71"/>
    </row>
    <row r="294" spans="1:26" ht="14.25" customHeight="1">
      <c r="A294" s="71"/>
      <c r="B294" s="71"/>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1"/>
    </row>
    <row r="295" spans="1:26" ht="14.25" customHeight="1">
      <c r="A295" s="71"/>
      <c r="B295" s="71"/>
      <c r="C295" s="71"/>
      <c r="D295" s="71"/>
      <c r="E295" s="71"/>
      <c r="F295" s="71"/>
      <c r="G295" s="71"/>
      <c r="H295" s="71"/>
      <c r="I295" s="71"/>
      <c r="J295" s="71"/>
      <c r="K295" s="71"/>
      <c r="L295" s="71"/>
      <c r="M295" s="71"/>
      <c r="N295" s="71"/>
      <c r="O295" s="71"/>
      <c r="P295" s="71"/>
      <c r="Q295" s="71"/>
      <c r="R295" s="71"/>
      <c r="S295" s="71"/>
      <c r="T295" s="71"/>
      <c r="U295" s="71"/>
      <c r="V295" s="71"/>
      <c r="W295" s="71"/>
      <c r="X295" s="71"/>
      <c r="Y295" s="71"/>
      <c r="Z295" s="71"/>
    </row>
    <row r="296" spans="1:26" ht="14.25" customHeight="1">
      <c r="A296" s="71"/>
      <c r="B296" s="71"/>
      <c r="C296" s="71"/>
      <c r="D296" s="71"/>
      <c r="E296" s="71"/>
      <c r="F296" s="71"/>
      <c r="G296" s="71"/>
      <c r="H296" s="71"/>
      <c r="I296" s="71"/>
      <c r="J296" s="71"/>
      <c r="K296" s="71"/>
      <c r="L296" s="71"/>
      <c r="M296" s="71"/>
      <c r="N296" s="71"/>
      <c r="O296" s="71"/>
      <c r="P296" s="71"/>
      <c r="Q296" s="71"/>
      <c r="R296" s="71"/>
      <c r="S296" s="71"/>
      <c r="T296" s="71"/>
      <c r="U296" s="71"/>
      <c r="V296" s="71"/>
      <c r="W296" s="71"/>
      <c r="X296" s="71"/>
      <c r="Y296" s="71"/>
      <c r="Z296" s="71"/>
    </row>
    <row r="297" spans="1:26" ht="14.25" customHeight="1">
      <c r="A297" s="71"/>
      <c r="B297" s="71"/>
      <c r="C297" s="71"/>
      <c r="D297" s="71"/>
      <c r="E297" s="71"/>
      <c r="F297" s="71"/>
      <c r="G297" s="71"/>
      <c r="H297" s="71"/>
      <c r="I297" s="71"/>
      <c r="J297" s="71"/>
      <c r="K297" s="71"/>
      <c r="L297" s="71"/>
      <c r="M297" s="71"/>
      <c r="N297" s="71"/>
      <c r="O297" s="71"/>
      <c r="P297" s="71"/>
      <c r="Q297" s="71"/>
      <c r="R297" s="71"/>
      <c r="S297" s="71"/>
      <c r="T297" s="71"/>
      <c r="U297" s="71"/>
      <c r="V297" s="71"/>
      <c r="W297" s="71"/>
      <c r="X297" s="71"/>
      <c r="Y297" s="71"/>
      <c r="Z297" s="71"/>
    </row>
    <row r="298" spans="1:26" ht="14.25" customHeight="1">
      <c r="A298" s="71"/>
      <c r="B298" s="71"/>
      <c r="C298" s="71"/>
      <c r="D298" s="71"/>
      <c r="E298" s="71"/>
      <c r="F298" s="71"/>
      <c r="G298" s="71"/>
      <c r="H298" s="71"/>
      <c r="I298" s="71"/>
      <c r="J298" s="71"/>
      <c r="K298" s="71"/>
      <c r="L298" s="71"/>
      <c r="M298" s="71"/>
      <c r="N298" s="71"/>
      <c r="O298" s="71"/>
      <c r="P298" s="71"/>
      <c r="Q298" s="71"/>
      <c r="R298" s="71"/>
      <c r="S298" s="71"/>
      <c r="T298" s="71"/>
      <c r="U298" s="71"/>
      <c r="V298" s="71"/>
      <c r="W298" s="71"/>
      <c r="X298" s="71"/>
      <c r="Y298" s="71"/>
      <c r="Z298" s="71"/>
    </row>
    <row r="299" spans="1:26" ht="14.25" customHeight="1">
      <c r="A299" s="71"/>
      <c r="B299" s="71"/>
      <c r="C299" s="71"/>
      <c r="D299" s="71"/>
      <c r="E299" s="71"/>
      <c r="F299" s="71"/>
      <c r="G299" s="71"/>
      <c r="H299" s="71"/>
      <c r="I299" s="71"/>
      <c r="J299" s="71"/>
      <c r="K299" s="71"/>
      <c r="L299" s="71"/>
      <c r="M299" s="71"/>
      <c r="N299" s="71"/>
      <c r="O299" s="71"/>
      <c r="P299" s="71"/>
      <c r="Q299" s="71"/>
      <c r="R299" s="71"/>
      <c r="S299" s="71"/>
      <c r="T299" s="71"/>
      <c r="U299" s="71"/>
      <c r="V299" s="71"/>
      <c r="W299" s="71"/>
      <c r="X299" s="71"/>
      <c r="Y299" s="71"/>
      <c r="Z299" s="71"/>
    </row>
    <row r="300" spans="1:26" ht="14.25" customHeight="1">
      <c r="A300" s="71"/>
      <c r="B300" s="71"/>
      <c r="C300" s="71"/>
      <c r="D300" s="71"/>
      <c r="E300" s="71"/>
      <c r="F300" s="71"/>
      <c r="G300" s="71"/>
      <c r="H300" s="71"/>
      <c r="I300" s="71"/>
      <c r="J300" s="71"/>
      <c r="K300" s="71"/>
      <c r="L300" s="71"/>
      <c r="M300" s="71"/>
      <c r="N300" s="71"/>
      <c r="O300" s="71"/>
      <c r="P300" s="71"/>
      <c r="Q300" s="71"/>
      <c r="R300" s="71"/>
      <c r="S300" s="71"/>
      <c r="T300" s="71"/>
      <c r="U300" s="71"/>
      <c r="V300" s="71"/>
      <c r="W300" s="71"/>
      <c r="X300" s="71"/>
      <c r="Y300" s="71"/>
      <c r="Z300" s="71"/>
    </row>
    <row r="301" spans="1:26" ht="14.25" customHeight="1">
      <c r="A301" s="71"/>
      <c r="B301" s="71"/>
      <c r="C301" s="71"/>
      <c r="D301" s="71"/>
      <c r="E301" s="71"/>
      <c r="F301" s="71"/>
      <c r="G301" s="71"/>
      <c r="H301" s="71"/>
      <c r="I301" s="71"/>
      <c r="J301" s="71"/>
      <c r="K301" s="71"/>
      <c r="L301" s="71"/>
      <c r="M301" s="71"/>
      <c r="N301" s="71"/>
      <c r="O301" s="71"/>
      <c r="P301" s="71"/>
      <c r="Q301" s="71"/>
      <c r="R301" s="71"/>
      <c r="S301" s="71"/>
      <c r="T301" s="71"/>
      <c r="U301" s="71"/>
      <c r="V301" s="71"/>
      <c r="W301" s="71"/>
      <c r="X301" s="71"/>
      <c r="Y301" s="71"/>
      <c r="Z301" s="71"/>
    </row>
    <row r="302" spans="1:26" ht="14.25" customHeight="1">
      <c r="A302" s="71"/>
      <c r="B302" s="71"/>
      <c r="C302" s="71"/>
      <c r="D302" s="71"/>
      <c r="E302" s="71"/>
      <c r="F302" s="71"/>
      <c r="G302" s="71"/>
      <c r="H302" s="71"/>
      <c r="I302" s="71"/>
      <c r="J302" s="71"/>
      <c r="K302" s="71"/>
      <c r="L302" s="71"/>
      <c r="M302" s="71"/>
      <c r="N302" s="71"/>
      <c r="O302" s="71"/>
      <c r="P302" s="71"/>
      <c r="Q302" s="71"/>
      <c r="R302" s="71"/>
      <c r="S302" s="71"/>
      <c r="T302" s="71"/>
      <c r="U302" s="71"/>
      <c r="V302" s="71"/>
      <c r="W302" s="71"/>
      <c r="X302" s="71"/>
      <c r="Y302" s="71"/>
      <c r="Z302" s="71"/>
    </row>
    <row r="303" spans="1:26" ht="14.25" customHeight="1">
      <c r="A303" s="71"/>
      <c r="B303" s="71"/>
      <c r="C303" s="71"/>
      <c r="D303" s="71"/>
      <c r="E303" s="71"/>
      <c r="F303" s="71"/>
      <c r="G303" s="71"/>
      <c r="H303" s="71"/>
      <c r="I303" s="71"/>
      <c r="J303" s="71"/>
      <c r="K303" s="71"/>
      <c r="L303" s="71"/>
      <c r="M303" s="71"/>
      <c r="N303" s="71"/>
      <c r="O303" s="71"/>
      <c r="P303" s="71"/>
      <c r="Q303" s="71"/>
      <c r="R303" s="71"/>
      <c r="S303" s="71"/>
      <c r="T303" s="71"/>
      <c r="U303" s="71"/>
      <c r="V303" s="71"/>
      <c r="W303" s="71"/>
      <c r="X303" s="71"/>
      <c r="Y303" s="71"/>
      <c r="Z303" s="71"/>
    </row>
    <row r="304" spans="1:26" ht="14.25" customHeight="1">
      <c r="A304" s="71"/>
      <c r="B304" s="71"/>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row>
    <row r="305" spans="1:26" ht="14.25" customHeight="1">
      <c r="A305" s="71"/>
      <c r="B305" s="71"/>
      <c r="C305" s="71"/>
      <c r="D305" s="71"/>
      <c r="E305" s="71"/>
      <c r="F305" s="71"/>
      <c r="G305" s="71"/>
      <c r="H305" s="71"/>
      <c r="I305" s="71"/>
      <c r="J305" s="71"/>
      <c r="K305" s="71"/>
      <c r="L305" s="71"/>
      <c r="M305" s="71"/>
      <c r="N305" s="71"/>
      <c r="O305" s="71"/>
      <c r="P305" s="71"/>
      <c r="Q305" s="71"/>
      <c r="R305" s="71"/>
      <c r="S305" s="71"/>
      <c r="T305" s="71"/>
      <c r="U305" s="71"/>
      <c r="V305" s="71"/>
      <c r="W305" s="71"/>
      <c r="X305" s="71"/>
      <c r="Y305" s="71"/>
      <c r="Z305" s="71"/>
    </row>
    <row r="306" spans="1:26" ht="14.25" customHeight="1">
      <c r="A306" s="71"/>
      <c r="B306" s="71"/>
      <c r="C306" s="71"/>
      <c r="D306" s="71"/>
      <c r="E306" s="71"/>
      <c r="F306" s="71"/>
      <c r="G306" s="71"/>
      <c r="H306" s="71"/>
      <c r="I306" s="71"/>
      <c r="J306" s="71"/>
      <c r="K306" s="71"/>
      <c r="L306" s="71"/>
      <c r="M306" s="71"/>
      <c r="N306" s="71"/>
      <c r="O306" s="71"/>
      <c r="P306" s="71"/>
      <c r="Q306" s="71"/>
      <c r="R306" s="71"/>
      <c r="S306" s="71"/>
      <c r="T306" s="71"/>
      <c r="U306" s="71"/>
      <c r="V306" s="71"/>
      <c r="W306" s="71"/>
      <c r="X306" s="71"/>
      <c r="Y306" s="71"/>
      <c r="Z306" s="71"/>
    </row>
    <row r="307" spans="1:26" ht="14.25" customHeight="1">
      <c r="A307" s="71"/>
      <c r="B307" s="71"/>
      <c r="C307" s="71"/>
      <c r="D307" s="71"/>
      <c r="E307" s="71"/>
      <c r="F307" s="71"/>
      <c r="G307" s="71"/>
      <c r="H307" s="71"/>
      <c r="I307" s="71"/>
      <c r="J307" s="71"/>
      <c r="K307" s="71"/>
      <c r="L307" s="71"/>
      <c r="M307" s="71"/>
      <c r="N307" s="71"/>
      <c r="O307" s="71"/>
      <c r="P307" s="71"/>
      <c r="Q307" s="71"/>
      <c r="R307" s="71"/>
      <c r="S307" s="71"/>
      <c r="T307" s="71"/>
      <c r="U307" s="71"/>
      <c r="V307" s="71"/>
      <c r="W307" s="71"/>
      <c r="X307" s="71"/>
      <c r="Y307" s="71"/>
      <c r="Z307" s="71"/>
    </row>
    <row r="308" spans="1:26" ht="14.25" customHeight="1">
      <c r="A308" s="71"/>
      <c r="B308" s="71"/>
      <c r="C308" s="71"/>
      <c r="D308" s="71"/>
      <c r="E308" s="71"/>
      <c r="F308" s="71"/>
      <c r="G308" s="71"/>
      <c r="H308" s="71"/>
      <c r="I308" s="71"/>
      <c r="J308" s="71"/>
      <c r="K308" s="71"/>
      <c r="L308" s="71"/>
      <c r="M308" s="71"/>
      <c r="N308" s="71"/>
      <c r="O308" s="71"/>
      <c r="P308" s="71"/>
      <c r="Q308" s="71"/>
      <c r="R308" s="71"/>
      <c r="S308" s="71"/>
      <c r="T308" s="71"/>
      <c r="U308" s="71"/>
      <c r="V308" s="71"/>
      <c r="W308" s="71"/>
      <c r="X308" s="71"/>
      <c r="Y308" s="71"/>
      <c r="Z308" s="71"/>
    </row>
    <row r="309" spans="1:26" ht="14.25" customHeight="1">
      <c r="A309" s="71"/>
      <c r="B309" s="71"/>
      <c r="C309" s="71"/>
      <c r="D309" s="71"/>
      <c r="E309" s="71"/>
      <c r="F309" s="71"/>
      <c r="G309" s="71"/>
      <c r="H309" s="71"/>
      <c r="I309" s="71"/>
      <c r="J309" s="71"/>
      <c r="K309" s="71"/>
      <c r="L309" s="71"/>
      <c r="M309" s="71"/>
      <c r="N309" s="71"/>
      <c r="O309" s="71"/>
      <c r="P309" s="71"/>
      <c r="Q309" s="71"/>
      <c r="R309" s="71"/>
      <c r="S309" s="71"/>
      <c r="T309" s="71"/>
      <c r="U309" s="71"/>
      <c r="V309" s="71"/>
      <c r="W309" s="71"/>
      <c r="X309" s="71"/>
      <c r="Y309" s="71"/>
      <c r="Z309" s="71"/>
    </row>
    <row r="310" spans="1:26" ht="14.25" customHeight="1">
      <c r="A310" s="71"/>
      <c r="B310" s="71"/>
      <c r="C310" s="71"/>
      <c r="D310" s="71"/>
      <c r="E310" s="71"/>
      <c r="F310" s="71"/>
      <c r="G310" s="71"/>
      <c r="H310" s="71"/>
      <c r="I310" s="71"/>
      <c r="J310" s="71"/>
      <c r="K310" s="71"/>
      <c r="L310" s="71"/>
      <c r="M310" s="71"/>
      <c r="N310" s="71"/>
      <c r="O310" s="71"/>
      <c r="P310" s="71"/>
      <c r="Q310" s="71"/>
      <c r="R310" s="71"/>
      <c r="S310" s="71"/>
      <c r="T310" s="71"/>
      <c r="U310" s="71"/>
      <c r="V310" s="71"/>
      <c r="W310" s="71"/>
      <c r="X310" s="71"/>
      <c r="Y310" s="71"/>
      <c r="Z310" s="71"/>
    </row>
    <row r="311" spans="1:26" ht="14.25" customHeight="1">
      <c r="A311" s="71"/>
      <c r="B311" s="71"/>
      <c r="C311" s="71"/>
      <c r="D311" s="71"/>
      <c r="E311" s="71"/>
      <c r="F311" s="71"/>
      <c r="G311" s="71"/>
      <c r="H311" s="71"/>
      <c r="I311" s="71"/>
      <c r="J311" s="71"/>
      <c r="K311" s="71"/>
      <c r="L311" s="71"/>
      <c r="M311" s="71"/>
      <c r="N311" s="71"/>
      <c r="O311" s="71"/>
      <c r="P311" s="71"/>
      <c r="Q311" s="71"/>
      <c r="R311" s="71"/>
      <c r="S311" s="71"/>
      <c r="T311" s="71"/>
      <c r="U311" s="71"/>
      <c r="V311" s="71"/>
      <c r="W311" s="71"/>
      <c r="X311" s="71"/>
      <c r="Y311" s="71"/>
      <c r="Z311" s="71"/>
    </row>
    <row r="312" spans="1:26" ht="14.25" customHeight="1">
      <c r="A312" s="71"/>
      <c r="B312" s="71"/>
      <c r="C312" s="71"/>
      <c r="D312" s="71"/>
      <c r="E312" s="71"/>
      <c r="F312" s="71"/>
      <c r="G312" s="71"/>
      <c r="H312" s="71"/>
      <c r="I312" s="71"/>
      <c r="J312" s="71"/>
      <c r="K312" s="71"/>
      <c r="L312" s="71"/>
      <c r="M312" s="71"/>
      <c r="N312" s="71"/>
      <c r="O312" s="71"/>
      <c r="P312" s="71"/>
      <c r="Q312" s="71"/>
      <c r="R312" s="71"/>
      <c r="S312" s="71"/>
      <c r="T312" s="71"/>
      <c r="U312" s="71"/>
      <c r="V312" s="71"/>
      <c r="W312" s="71"/>
      <c r="X312" s="71"/>
      <c r="Y312" s="71"/>
      <c r="Z312" s="71"/>
    </row>
    <row r="313" spans="1:26" ht="14.25" customHeight="1">
      <c r="A313" s="71"/>
      <c r="B313" s="71"/>
      <c r="C313" s="71"/>
      <c r="D313" s="71"/>
      <c r="E313" s="71"/>
      <c r="F313" s="71"/>
      <c r="G313" s="71"/>
      <c r="H313" s="71"/>
      <c r="I313" s="71"/>
      <c r="J313" s="71"/>
      <c r="K313" s="71"/>
      <c r="L313" s="71"/>
      <c r="M313" s="71"/>
      <c r="N313" s="71"/>
      <c r="O313" s="71"/>
      <c r="P313" s="71"/>
      <c r="Q313" s="71"/>
      <c r="R313" s="71"/>
      <c r="S313" s="71"/>
      <c r="T313" s="71"/>
      <c r="U313" s="71"/>
      <c r="V313" s="71"/>
      <c r="W313" s="71"/>
      <c r="X313" s="71"/>
      <c r="Y313" s="71"/>
      <c r="Z313" s="71"/>
    </row>
    <row r="314" spans="1:26" ht="14.25" customHeight="1">
      <c r="A314" s="71"/>
      <c r="B314" s="71"/>
      <c r="C314" s="71"/>
      <c r="D314" s="71"/>
      <c r="E314" s="71"/>
      <c r="F314" s="71"/>
      <c r="G314" s="71"/>
      <c r="H314" s="71"/>
      <c r="I314" s="71"/>
      <c r="J314" s="71"/>
      <c r="K314" s="71"/>
      <c r="L314" s="71"/>
      <c r="M314" s="71"/>
      <c r="N314" s="71"/>
      <c r="O314" s="71"/>
      <c r="P314" s="71"/>
      <c r="Q314" s="71"/>
      <c r="R314" s="71"/>
      <c r="S314" s="71"/>
      <c r="T314" s="71"/>
      <c r="U314" s="71"/>
      <c r="V314" s="71"/>
      <c r="W314" s="71"/>
      <c r="X314" s="71"/>
      <c r="Y314" s="71"/>
      <c r="Z314" s="71"/>
    </row>
    <row r="315" spans="1:26" ht="14.25" customHeight="1">
      <c r="A315" s="71"/>
      <c r="B315" s="71"/>
      <c r="C315" s="71"/>
      <c r="D315" s="71"/>
      <c r="E315" s="71"/>
      <c r="F315" s="71"/>
      <c r="G315" s="71"/>
      <c r="H315" s="71"/>
      <c r="I315" s="71"/>
      <c r="J315" s="71"/>
      <c r="K315" s="71"/>
      <c r="L315" s="71"/>
      <c r="M315" s="71"/>
      <c r="N315" s="71"/>
      <c r="O315" s="71"/>
      <c r="P315" s="71"/>
      <c r="Q315" s="71"/>
      <c r="R315" s="71"/>
      <c r="S315" s="71"/>
      <c r="T315" s="71"/>
      <c r="U315" s="71"/>
      <c r="V315" s="71"/>
      <c r="W315" s="71"/>
      <c r="X315" s="71"/>
      <c r="Y315" s="71"/>
      <c r="Z315" s="71"/>
    </row>
    <row r="316" spans="1:26" ht="14.25" customHeight="1">
      <c r="A316" s="71"/>
      <c r="B316" s="71"/>
      <c r="C316" s="71"/>
      <c r="D316" s="71"/>
      <c r="E316" s="71"/>
      <c r="F316" s="71"/>
      <c r="G316" s="71"/>
      <c r="H316" s="71"/>
      <c r="I316" s="71"/>
      <c r="J316" s="71"/>
      <c r="K316" s="71"/>
      <c r="L316" s="71"/>
      <c r="M316" s="71"/>
      <c r="N316" s="71"/>
      <c r="O316" s="71"/>
      <c r="P316" s="71"/>
      <c r="Q316" s="71"/>
      <c r="R316" s="71"/>
      <c r="S316" s="71"/>
      <c r="T316" s="71"/>
      <c r="U316" s="71"/>
      <c r="V316" s="71"/>
      <c r="W316" s="71"/>
      <c r="X316" s="71"/>
      <c r="Y316" s="71"/>
      <c r="Z316" s="71"/>
    </row>
    <row r="317" spans="1:26" ht="14.25" customHeight="1">
      <c r="A317" s="71"/>
      <c r="B317" s="71"/>
      <c r="C317" s="71"/>
      <c r="D317" s="71"/>
      <c r="E317" s="71"/>
      <c r="F317" s="71"/>
      <c r="G317" s="71"/>
      <c r="H317" s="71"/>
      <c r="I317" s="71"/>
      <c r="J317" s="71"/>
      <c r="K317" s="71"/>
      <c r="L317" s="71"/>
      <c r="M317" s="71"/>
      <c r="N317" s="71"/>
      <c r="O317" s="71"/>
      <c r="P317" s="71"/>
      <c r="Q317" s="71"/>
      <c r="R317" s="71"/>
      <c r="S317" s="71"/>
      <c r="T317" s="71"/>
      <c r="U317" s="71"/>
      <c r="V317" s="71"/>
      <c r="W317" s="71"/>
      <c r="X317" s="71"/>
      <c r="Y317" s="71"/>
      <c r="Z317" s="71"/>
    </row>
    <row r="318" spans="1:26" ht="14.25" customHeight="1">
      <c r="A318" s="71"/>
      <c r="B318" s="71"/>
      <c r="C318" s="71"/>
      <c r="D318" s="71"/>
      <c r="E318" s="71"/>
      <c r="F318" s="71"/>
      <c r="G318" s="71"/>
      <c r="H318" s="71"/>
      <c r="I318" s="71"/>
      <c r="J318" s="71"/>
      <c r="K318" s="71"/>
      <c r="L318" s="71"/>
      <c r="M318" s="71"/>
      <c r="N318" s="71"/>
      <c r="O318" s="71"/>
      <c r="P318" s="71"/>
      <c r="Q318" s="71"/>
      <c r="R318" s="71"/>
      <c r="S318" s="71"/>
      <c r="T318" s="71"/>
      <c r="U318" s="71"/>
      <c r="V318" s="71"/>
      <c r="W318" s="71"/>
      <c r="X318" s="71"/>
      <c r="Y318" s="71"/>
      <c r="Z318" s="71"/>
    </row>
    <row r="319" spans="1:26" ht="14.25" customHeight="1">
      <c r="A319" s="71"/>
      <c r="B319" s="71"/>
      <c r="C319" s="71"/>
      <c r="D319" s="71"/>
      <c r="E319" s="71"/>
      <c r="F319" s="71"/>
      <c r="G319" s="71"/>
      <c r="H319" s="71"/>
      <c r="I319" s="71"/>
      <c r="J319" s="71"/>
      <c r="K319" s="71"/>
      <c r="L319" s="71"/>
      <c r="M319" s="71"/>
      <c r="N319" s="71"/>
      <c r="O319" s="71"/>
      <c r="P319" s="71"/>
      <c r="Q319" s="71"/>
      <c r="R319" s="71"/>
      <c r="S319" s="71"/>
      <c r="T319" s="71"/>
      <c r="U319" s="71"/>
      <c r="V319" s="71"/>
      <c r="W319" s="71"/>
      <c r="X319" s="71"/>
      <c r="Y319" s="71"/>
      <c r="Z319" s="71"/>
    </row>
    <row r="320" spans="1:26" ht="14.25" customHeight="1">
      <c r="A320" s="71"/>
      <c r="B320" s="71"/>
      <c r="C320" s="71"/>
      <c r="D320" s="71"/>
      <c r="E320" s="71"/>
      <c r="F320" s="71"/>
      <c r="G320" s="71"/>
      <c r="H320" s="71"/>
      <c r="I320" s="71"/>
      <c r="J320" s="71"/>
      <c r="K320" s="71"/>
      <c r="L320" s="71"/>
      <c r="M320" s="71"/>
      <c r="N320" s="71"/>
      <c r="O320" s="71"/>
      <c r="P320" s="71"/>
      <c r="Q320" s="71"/>
      <c r="R320" s="71"/>
      <c r="S320" s="71"/>
      <c r="T320" s="71"/>
      <c r="U320" s="71"/>
      <c r="V320" s="71"/>
      <c r="W320" s="71"/>
      <c r="X320" s="71"/>
      <c r="Y320" s="71"/>
      <c r="Z320" s="71"/>
    </row>
    <row r="321" spans="1:26" ht="14.25" customHeight="1">
      <c r="A321" s="71"/>
      <c r="B321" s="71"/>
      <c r="C321" s="71"/>
      <c r="D321" s="71"/>
      <c r="E321" s="71"/>
      <c r="F321" s="71"/>
      <c r="G321" s="71"/>
      <c r="H321" s="71"/>
      <c r="I321" s="71"/>
      <c r="J321" s="71"/>
      <c r="K321" s="71"/>
      <c r="L321" s="71"/>
      <c r="M321" s="71"/>
      <c r="N321" s="71"/>
      <c r="O321" s="71"/>
      <c r="P321" s="71"/>
      <c r="Q321" s="71"/>
      <c r="R321" s="71"/>
      <c r="S321" s="71"/>
      <c r="T321" s="71"/>
      <c r="U321" s="71"/>
      <c r="V321" s="71"/>
      <c r="W321" s="71"/>
      <c r="X321" s="71"/>
      <c r="Y321" s="71"/>
      <c r="Z321" s="71"/>
    </row>
    <row r="322" spans="1:26" ht="14.25" customHeight="1">
      <c r="A322" s="71"/>
      <c r="B322" s="71"/>
      <c r="C322" s="71"/>
      <c r="D322" s="71"/>
      <c r="E322" s="71"/>
      <c r="F322" s="71"/>
      <c r="G322" s="71"/>
      <c r="H322" s="71"/>
      <c r="I322" s="71"/>
      <c r="J322" s="71"/>
      <c r="K322" s="71"/>
      <c r="L322" s="71"/>
      <c r="M322" s="71"/>
      <c r="N322" s="71"/>
      <c r="O322" s="71"/>
      <c r="P322" s="71"/>
      <c r="Q322" s="71"/>
      <c r="R322" s="71"/>
      <c r="S322" s="71"/>
      <c r="T322" s="71"/>
      <c r="U322" s="71"/>
      <c r="V322" s="71"/>
      <c r="W322" s="71"/>
      <c r="X322" s="71"/>
      <c r="Y322" s="71"/>
      <c r="Z322" s="71"/>
    </row>
    <row r="323" spans="1:26" ht="14.25" customHeight="1">
      <c r="A323" s="71"/>
      <c r="B323" s="71"/>
      <c r="C323" s="71"/>
      <c r="D323" s="71"/>
      <c r="E323" s="71"/>
      <c r="F323" s="71"/>
      <c r="G323" s="71"/>
      <c r="H323" s="71"/>
      <c r="I323" s="71"/>
      <c r="J323" s="71"/>
      <c r="K323" s="71"/>
      <c r="L323" s="71"/>
      <c r="M323" s="71"/>
      <c r="N323" s="71"/>
      <c r="O323" s="71"/>
      <c r="P323" s="71"/>
      <c r="Q323" s="71"/>
      <c r="R323" s="71"/>
      <c r="S323" s="71"/>
      <c r="T323" s="71"/>
      <c r="U323" s="71"/>
      <c r="V323" s="71"/>
      <c r="W323" s="71"/>
      <c r="X323" s="71"/>
      <c r="Y323" s="71"/>
      <c r="Z323" s="71"/>
    </row>
    <row r="324" spans="1:26" ht="14.25" customHeight="1">
      <c r="A324" s="71"/>
      <c r="B324" s="71"/>
      <c r="C324" s="71"/>
      <c r="D324" s="71"/>
      <c r="E324" s="71"/>
      <c r="F324" s="71"/>
      <c r="G324" s="71"/>
      <c r="H324" s="71"/>
      <c r="I324" s="71"/>
      <c r="J324" s="71"/>
      <c r="K324" s="71"/>
      <c r="L324" s="71"/>
      <c r="M324" s="71"/>
      <c r="N324" s="71"/>
      <c r="O324" s="71"/>
      <c r="P324" s="71"/>
      <c r="Q324" s="71"/>
      <c r="R324" s="71"/>
      <c r="S324" s="71"/>
      <c r="T324" s="71"/>
      <c r="U324" s="71"/>
      <c r="V324" s="71"/>
      <c r="W324" s="71"/>
      <c r="X324" s="71"/>
      <c r="Y324" s="71"/>
      <c r="Z324" s="71"/>
    </row>
    <row r="325" spans="1:26" ht="14.25" customHeight="1">
      <c r="A325" s="71"/>
      <c r="B325" s="71"/>
      <c r="C325" s="71"/>
      <c r="D325" s="71"/>
      <c r="E325" s="71"/>
      <c r="F325" s="71"/>
      <c r="G325" s="71"/>
      <c r="H325" s="71"/>
      <c r="I325" s="71"/>
      <c r="J325" s="71"/>
      <c r="K325" s="71"/>
      <c r="L325" s="71"/>
      <c r="M325" s="71"/>
      <c r="N325" s="71"/>
      <c r="O325" s="71"/>
      <c r="P325" s="71"/>
      <c r="Q325" s="71"/>
      <c r="R325" s="71"/>
      <c r="S325" s="71"/>
      <c r="T325" s="71"/>
      <c r="U325" s="71"/>
      <c r="V325" s="71"/>
      <c r="W325" s="71"/>
      <c r="X325" s="71"/>
      <c r="Y325" s="71"/>
      <c r="Z325" s="71"/>
    </row>
    <row r="326" spans="1:26" ht="14.25" customHeight="1">
      <c r="A326" s="71"/>
      <c r="B326" s="71"/>
      <c r="C326" s="71"/>
      <c r="D326" s="71"/>
      <c r="E326" s="71"/>
      <c r="F326" s="71"/>
      <c r="G326" s="71"/>
      <c r="H326" s="71"/>
      <c r="I326" s="71"/>
      <c r="J326" s="71"/>
      <c r="K326" s="71"/>
      <c r="L326" s="71"/>
      <c r="M326" s="71"/>
      <c r="N326" s="71"/>
      <c r="O326" s="71"/>
      <c r="P326" s="71"/>
      <c r="Q326" s="71"/>
      <c r="R326" s="71"/>
      <c r="S326" s="71"/>
      <c r="T326" s="71"/>
      <c r="U326" s="71"/>
      <c r="V326" s="71"/>
      <c r="W326" s="71"/>
      <c r="X326" s="71"/>
      <c r="Y326" s="71"/>
      <c r="Z326" s="71"/>
    </row>
    <row r="327" spans="1:26" ht="14.25" customHeight="1">
      <c r="A327" s="71"/>
      <c r="B327" s="71"/>
      <c r="C327" s="71"/>
      <c r="D327" s="71"/>
      <c r="E327" s="71"/>
      <c r="F327" s="71"/>
      <c r="G327" s="71"/>
      <c r="H327" s="71"/>
      <c r="I327" s="71"/>
      <c r="J327" s="71"/>
      <c r="K327" s="71"/>
      <c r="L327" s="71"/>
      <c r="M327" s="71"/>
      <c r="N327" s="71"/>
      <c r="O327" s="71"/>
      <c r="P327" s="71"/>
      <c r="Q327" s="71"/>
      <c r="R327" s="71"/>
      <c r="S327" s="71"/>
      <c r="T327" s="71"/>
      <c r="U327" s="71"/>
      <c r="V327" s="71"/>
      <c r="W327" s="71"/>
      <c r="X327" s="71"/>
      <c r="Y327" s="71"/>
      <c r="Z327" s="71"/>
    </row>
    <row r="328" spans="1:26" ht="14.25" customHeight="1">
      <c r="A328" s="71"/>
      <c r="B328" s="71"/>
      <c r="C328" s="71"/>
      <c r="D328" s="71"/>
      <c r="E328" s="71"/>
      <c r="F328" s="71"/>
      <c r="G328" s="71"/>
      <c r="H328" s="71"/>
      <c r="I328" s="71"/>
      <c r="J328" s="71"/>
      <c r="K328" s="71"/>
      <c r="L328" s="71"/>
      <c r="M328" s="71"/>
      <c r="N328" s="71"/>
      <c r="O328" s="71"/>
      <c r="P328" s="71"/>
      <c r="Q328" s="71"/>
      <c r="R328" s="71"/>
      <c r="S328" s="71"/>
      <c r="T328" s="71"/>
      <c r="U328" s="71"/>
      <c r="V328" s="71"/>
      <c r="W328" s="71"/>
      <c r="X328" s="71"/>
      <c r="Y328" s="71"/>
      <c r="Z328" s="71"/>
    </row>
    <row r="329" spans="1:26" ht="14.25" customHeight="1">
      <c r="A329" s="71"/>
      <c r="B329" s="71"/>
      <c r="C329" s="71"/>
      <c r="D329" s="71"/>
      <c r="E329" s="71"/>
      <c r="F329" s="71"/>
      <c r="G329" s="71"/>
      <c r="H329" s="71"/>
      <c r="I329" s="71"/>
      <c r="J329" s="71"/>
      <c r="K329" s="71"/>
      <c r="L329" s="71"/>
      <c r="M329" s="71"/>
      <c r="N329" s="71"/>
      <c r="O329" s="71"/>
      <c r="P329" s="71"/>
      <c r="Q329" s="71"/>
      <c r="R329" s="71"/>
      <c r="S329" s="71"/>
      <c r="T329" s="71"/>
      <c r="U329" s="71"/>
      <c r="V329" s="71"/>
      <c r="W329" s="71"/>
      <c r="X329" s="71"/>
      <c r="Y329" s="71"/>
      <c r="Z329" s="71"/>
    </row>
    <row r="330" spans="1:26" ht="14.25" customHeight="1">
      <c r="A330" s="71"/>
      <c r="B330" s="71"/>
      <c r="C330" s="71"/>
      <c r="D330" s="71"/>
      <c r="E330" s="71"/>
      <c r="F330" s="71"/>
      <c r="G330" s="71"/>
      <c r="H330" s="71"/>
      <c r="I330" s="71"/>
      <c r="J330" s="71"/>
      <c r="K330" s="71"/>
      <c r="L330" s="71"/>
      <c r="M330" s="71"/>
      <c r="N330" s="71"/>
      <c r="O330" s="71"/>
      <c r="P330" s="71"/>
      <c r="Q330" s="71"/>
      <c r="R330" s="71"/>
      <c r="S330" s="71"/>
      <c r="T330" s="71"/>
      <c r="U330" s="71"/>
      <c r="V330" s="71"/>
      <c r="W330" s="71"/>
      <c r="X330" s="71"/>
      <c r="Y330" s="71"/>
      <c r="Z330" s="71"/>
    </row>
    <row r="331" spans="1:26" ht="14.25" customHeight="1">
      <c r="A331" s="71"/>
      <c r="B331" s="71"/>
      <c r="C331" s="71"/>
      <c r="D331" s="71"/>
      <c r="E331" s="71"/>
      <c r="F331" s="71"/>
      <c r="G331" s="71"/>
      <c r="H331" s="71"/>
      <c r="I331" s="71"/>
      <c r="J331" s="71"/>
      <c r="K331" s="71"/>
      <c r="L331" s="71"/>
      <c r="M331" s="71"/>
      <c r="N331" s="71"/>
      <c r="O331" s="71"/>
      <c r="P331" s="71"/>
      <c r="Q331" s="71"/>
      <c r="R331" s="71"/>
      <c r="S331" s="71"/>
      <c r="T331" s="71"/>
      <c r="U331" s="71"/>
      <c r="V331" s="71"/>
      <c r="W331" s="71"/>
      <c r="X331" s="71"/>
      <c r="Y331" s="71"/>
      <c r="Z331" s="71"/>
    </row>
    <row r="332" spans="1:26" ht="14.25" customHeight="1">
      <c r="A332" s="71"/>
      <c r="B332" s="71"/>
      <c r="C332" s="71"/>
      <c r="D332" s="71"/>
      <c r="E332" s="71"/>
      <c r="F332" s="71"/>
      <c r="G332" s="71"/>
      <c r="H332" s="71"/>
      <c r="I332" s="71"/>
      <c r="J332" s="71"/>
      <c r="K332" s="71"/>
      <c r="L332" s="71"/>
      <c r="M332" s="71"/>
      <c r="N332" s="71"/>
      <c r="O332" s="71"/>
      <c r="P332" s="71"/>
      <c r="Q332" s="71"/>
      <c r="R332" s="71"/>
      <c r="S332" s="71"/>
      <c r="T332" s="71"/>
      <c r="U332" s="71"/>
      <c r="V332" s="71"/>
      <c r="W332" s="71"/>
      <c r="X332" s="71"/>
      <c r="Y332" s="71"/>
      <c r="Z332" s="71"/>
    </row>
    <row r="333" spans="1:26" ht="14.25" customHeight="1">
      <c r="A333" s="71"/>
      <c r="B333" s="71"/>
      <c r="C333" s="71"/>
      <c r="D333" s="71"/>
      <c r="E333" s="71"/>
      <c r="F333" s="71"/>
      <c r="G333" s="71"/>
      <c r="H333" s="71"/>
      <c r="I333" s="71"/>
      <c r="J333" s="71"/>
      <c r="K333" s="71"/>
      <c r="L333" s="71"/>
      <c r="M333" s="71"/>
      <c r="N333" s="71"/>
      <c r="O333" s="71"/>
      <c r="P333" s="71"/>
      <c r="Q333" s="71"/>
      <c r="R333" s="71"/>
      <c r="S333" s="71"/>
      <c r="T333" s="71"/>
      <c r="U333" s="71"/>
      <c r="V333" s="71"/>
      <c r="W333" s="71"/>
      <c r="X333" s="71"/>
      <c r="Y333" s="71"/>
      <c r="Z333" s="71"/>
    </row>
    <row r="334" spans="1:26" ht="14.25" customHeight="1">
      <c r="A334" s="71"/>
      <c r="B334" s="71"/>
      <c r="C334" s="71"/>
      <c r="D334" s="71"/>
      <c r="E334" s="71"/>
      <c r="F334" s="71"/>
      <c r="G334" s="71"/>
      <c r="H334" s="71"/>
      <c r="I334" s="71"/>
      <c r="J334" s="71"/>
      <c r="K334" s="71"/>
      <c r="L334" s="71"/>
      <c r="M334" s="71"/>
      <c r="N334" s="71"/>
      <c r="O334" s="71"/>
      <c r="P334" s="71"/>
      <c r="Q334" s="71"/>
      <c r="R334" s="71"/>
      <c r="S334" s="71"/>
      <c r="T334" s="71"/>
      <c r="U334" s="71"/>
      <c r="V334" s="71"/>
      <c r="W334" s="71"/>
      <c r="X334" s="71"/>
      <c r="Y334" s="71"/>
      <c r="Z334" s="71"/>
    </row>
    <row r="335" spans="1:26" ht="14.25" customHeight="1">
      <c r="A335" s="71"/>
      <c r="B335" s="71"/>
      <c r="C335" s="71"/>
      <c r="D335" s="71"/>
      <c r="E335" s="71"/>
      <c r="F335" s="71"/>
      <c r="G335" s="71"/>
      <c r="H335" s="71"/>
      <c r="I335" s="71"/>
      <c r="J335" s="71"/>
      <c r="K335" s="71"/>
      <c r="L335" s="71"/>
      <c r="M335" s="71"/>
      <c r="N335" s="71"/>
      <c r="O335" s="71"/>
      <c r="P335" s="71"/>
      <c r="Q335" s="71"/>
      <c r="R335" s="71"/>
      <c r="S335" s="71"/>
      <c r="T335" s="71"/>
      <c r="U335" s="71"/>
      <c r="V335" s="71"/>
      <c r="W335" s="71"/>
      <c r="X335" s="71"/>
      <c r="Y335" s="71"/>
      <c r="Z335" s="71"/>
    </row>
    <row r="336" spans="1:26" ht="14.25" customHeight="1">
      <c r="A336" s="71"/>
      <c r="B336" s="71"/>
      <c r="C336" s="71"/>
      <c r="D336" s="71"/>
      <c r="E336" s="71"/>
      <c r="F336" s="71"/>
      <c r="G336" s="71"/>
      <c r="H336" s="71"/>
      <c r="I336" s="71"/>
      <c r="J336" s="71"/>
      <c r="K336" s="71"/>
      <c r="L336" s="71"/>
      <c r="M336" s="71"/>
      <c r="N336" s="71"/>
      <c r="O336" s="71"/>
      <c r="P336" s="71"/>
      <c r="Q336" s="71"/>
      <c r="R336" s="71"/>
      <c r="S336" s="71"/>
      <c r="T336" s="71"/>
      <c r="U336" s="71"/>
      <c r="V336" s="71"/>
      <c r="W336" s="71"/>
      <c r="X336" s="71"/>
      <c r="Y336" s="71"/>
      <c r="Z336" s="71"/>
    </row>
    <row r="337" spans="1:26" ht="14.25" customHeight="1">
      <c r="A337" s="71"/>
      <c r="B337" s="71"/>
      <c r="C337" s="71"/>
      <c r="D337" s="71"/>
      <c r="E337" s="71"/>
      <c r="F337" s="71"/>
      <c r="G337" s="71"/>
      <c r="H337" s="71"/>
      <c r="I337" s="71"/>
      <c r="J337" s="71"/>
      <c r="K337" s="71"/>
      <c r="L337" s="71"/>
      <c r="M337" s="71"/>
      <c r="N337" s="71"/>
      <c r="O337" s="71"/>
      <c r="P337" s="71"/>
      <c r="Q337" s="71"/>
      <c r="R337" s="71"/>
      <c r="S337" s="71"/>
      <c r="T337" s="71"/>
      <c r="U337" s="71"/>
      <c r="V337" s="71"/>
      <c r="W337" s="71"/>
      <c r="X337" s="71"/>
      <c r="Y337" s="71"/>
      <c r="Z337" s="71"/>
    </row>
    <row r="338" spans="1:26" ht="14.25" customHeight="1">
      <c r="A338" s="71"/>
      <c r="B338" s="71"/>
      <c r="C338" s="71"/>
      <c r="D338" s="71"/>
      <c r="E338" s="71"/>
      <c r="F338" s="71"/>
      <c r="G338" s="71"/>
      <c r="H338" s="71"/>
      <c r="I338" s="71"/>
      <c r="J338" s="71"/>
      <c r="K338" s="71"/>
      <c r="L338" s="71"/>
      <c r="M338" s="71"/>
      <c r="N338" s="71"/>
      <c r="O338" s="71"/>
      <c r="P338" s="71"/>
      <c r="Q338" s="71"/>
      <c r="R338" s="71"/>
      <c r="S338" s="71"/>
      <c r="T338" s="71"/>
      <c r="U338" s="71"/>
      <c r="V338" s="71"/>
      <c r="W338" s="71"/>
      <c r="X338" s="71"/>
      <c r="Y338" s="71"/>
      <c r="Z338" s="71"/>
    </row>
    <row r="339" spans="1:26" ht="14.25" customHeight="1">
      <c r="A339" s="71"/>
      <c r="B339" s="71"/>
      <c r="C339" s="71"/>
      <c r="D339" s="71"/>
      <c r="E339" s="71"/>
      <c r="F339" s="71"/>
      <c r="G339" s="71"/>
      <c r="H339" s="71"/>
      <c r="I339" s="71"/>
      <c r="J339" s="71"/>
      <c r="K339" s="71"/>
      <c r="L339" s="71"/>
      <c r="M339" s="71"/>
      <c r="N339" s="71"/>
      <c r="O339" s="71"/>
      <c r="P339" s="71"/>
      <c r="Q339" s="71"/>
      <c r="R339" s="71"/>
      <c r="S339" s="71"/>
      <c r="T339" s="71"/>
      <c r="U339" s="71"/>
      <c r="V339" s="71"/>
      <c r="W339" s="71"/>
      <c r="X339" s="71"/>
      <c r="Y339" s="71"/>
      <c r="Z339" s="71"/>
    </row>
    <row r="340" spans="1:26" ht="14.25" customHeight="1">
      <c r="A340" s="71"/>
      <c r="B340" s="71"/>
      <c r="C340" s="71"/>
      <c r="D340" s="71"/>
      <c r="E340" s="71"/>
      <c r="F340" s="71"/>
      <c r="G340" s="71"/>
      <c r="H340" s="71"/>
      <c r="I340" s="71"/>
      <c r="J340" s="71"/>
      <c r="K340" s="71"/>
      <c r="L340" s="71"/>
      <c r="M340" s="71"/>
      <c r="N340" s="71"/>
      <c r="O340" s="71"/>
      <c r="P340" s="71"/>
      <c r="Q340" s="71"/>
      <c r="R340" s="71"/>
      <c r="S340" s="71"/>
      <c r="T340" s="71"/>
      <c r="U340" s="71"/>
      <c r="V340" s="71"/>
      <c r="W340" s="71"/>
      <c r="X340" s="71"/>
      <c r="Y340" s="71"/>
      <c r="Z340" s="71"/>
    </row>
    <row r="341" spans="1:26" ht="14.25" customHeight="1">
      <c r="A341" s="71"/>
      <c r="B341" s="71"/>
      <c r="C341" s="71"/>
      <c r="D341" s="71"/>
      <c r="E341" s="71"/>
      <c r="F341" s="71"/>
      <c r="G341" s="71"/>
      <c r="H341" s="71"/>
      <c r="I341" s="71"/>
      <c r="J341" s="71"/>
      <c r="K341" s="71"/>
      <c r="L341" s="71"/>
      <c r="M341" s="71"/>
      <c r="N341" s="71"/>
      <c r="O341" s="71"/>
      <c r="P341" s="71"/>
      <c r="Q341" s="71"/>
      <c r="R341" s="71"/>
      <c r="S341" s="71"/>
      <c r="T341" s="71"/>
      <c r="U341" s="71"/>
      <c r="V341" s="71"/>
      <c r="W341" s="71"/>
      <c r="X341" s="71"/>
      <c r="Y341" s="71"/>
      <c r="Z341" s="71"/>
    </row>
    <row r="342" spans="1:26" ht="14.25" customHeight="1">
      <c r="A342" s="71"/>
      <c r="B342" s="71"/>
      <c r="C342" s="71"/>
      <c r="D342" s="71"/>
      <c r="E342" s="71"/>
      <c r="F342" s="71"/>
      <c r="G342" s="71"/>
      <c r="H342" s="71"/>
      <c r="I342" s="71"/>
      <c r="J342" s="71"/>
      <c r="K342" s="71"/>
      <c r="L342" s="71"/>
      <c r="M342" s="71"/>
      <c r="N342" s="71"/>
      <c r="O342" s="71"/>
      <c r="P342" s="71"/>
      <c r="Q342" s="71"/>
      <c r="R342" s="71"/>
      <c r="S342" s="71"/>
      <c r="T342" s="71"/>
      <c r="U342" s="71"/>
      <c r="V342" s="71"/>
      <c r="W342" s="71"/>
      <c r="X342" s="71"/>
      <c r="Y342" s="71"/>
      <c r="Z342" s="71"/>
    </row>
    <row r="343" spans="1:26" ht="14.25" customHeight="1">
      <c r="A343" s="71"/>
      <c r="B343" s="71"/>
      <c r="C343" s="71"/>
      <c r="D343" s="71"/>
      <c r="E343" s="71"/>
      <c r="F343" s="71"/>
      <c r="G343" s="71"/>
      <c r="H343" s="71"/>
      <c r="I343" s="71"/>
      <c r="J343" s="71"/>
      <c r="K343" s="71"/>
      <c r="L343" s="71"/>
      <c r="M343" s="71"/>
      <c r="N343" s="71"/>
      <c r="O343" s="71"/>
      <c r="P343" s="71"/>
      <c r="Q343" s="71"/>
      <c r="R343" s="71"/>
      <c r="S343" s="71"/>
      <c r="T343" s="71"/>
      <c r="U343" s="71"/>
      <c r="V343" s="71"/>
      <c r="W343" s="71"/>
      <c r="X343" s="71"/>
      <c r="Y343" s="71"/>
      <c r="Z343" s="71"/>
    </row>
    <row r="344" spans="1:26" ht="14.25" customHeight="1">
      <c r="A344" s="71"/>
      <c r="B344" s="71"/>
      <c r="C344" s="71"/>
      <c r="D344" s="71"/>
      <c r="E344" s="71"/>
      <c r="F344" s="71"/>
      <c r="G344" s="71"/>
      <c r="H344" s="71"/>
      <c r="I344" s="71"/>
      <c r="J344" s="71"/>
      <c r="K344" s="71"/>
      <c r="L344" s="71"/>
      <c r="M344" s="71"/>
      <c r="N344" s="71"/>
      <c r="O344" s="71"/>
      <c r="P344" s="71"/>
      <c r="Q344" s="71"/>
      <c r="R344" s="71"/>
      <c r="S344" s="71"/>
      <c r="T344" s="71"/>
      <c r="U344" s="71"/>
      <c r="V344" s="71"/>
      <c r="W344" s="71"/>
      <c r="X344" s="71"/>
      <c r="Y344" s="71"/>
      <c r="Z344" s="71"/>
    </row>
    <row r="345" spans="1:26" ht="14.25" customHeight="1">
      <c r="A345" s="71"/>
      <c r="B345" s="71"/>
      <c r="C345" s="71"/>
      <c r="D345" s="71"/>
      <c r="E345" s="71"/>
      <c r="F345" s="71"/>
      <c r="G345" s="71"/>
      <c r="H345" s="71"/>
      <c r="I345" s="71"/>
      <c r="J345" s="71"/>
      <c r="K345" s="71"/>
      <c r="L345" s="71"/>
      <c r="M345" s="71"/>
      <c r="N345" s="71"/>
      <c r="O345" s="71"/>
      <c r="P345" s="71"/>
      <c r="Q345" s="71"/>
      <c r="R345" s="71"/>
      <c r="S345" s="71"/>
      <c r="T345" s="71"/>
      <c r="U345" s="71"/>
      <c r="V345" s="71"/>
      <c r="W345" s="71"/>
      <c r="X345" s="71"/>
      <c r="Y345" s="71"/>
      <c r="Z345" s="71"/>
    </row>
    <row r="346" spans="1:26" ht="14.25" customHeight="1">
      <c r="A346" s="71"/>
      <c r="B346" s="71"/>
      <c r="C346" s="71"/>
      <c r="D346" s="71"/>
      <c r="E346" s="71"/>
      <c r="F346" s="71"/>
      <c r="G346" s="71"/>
      <c r="H346" s="71"/>
      <c r="I346" s="71"/>
      <c r="J346" s="71"/>
      <c r="K346" s="71"/>
      <c r="L346" s="71"/>
      <c r="M346" s="71"/>
      <c r="N346" s="71"/>
      <c r="O346" s="71"/>
      <c r="P346" s="71"/>
      <c r="Q346" s="71"/>
      <c r="R346" s="71"/>
      <c r="S346" s="71"/>
      <c r="T346" s="71"/>
      <c r="U346" s="71"/>
      <c r="V346" s="71"/>
      <c r="W346" s="71"/>
      <c r="X346" s="71"/>
      <c r="Y346" s="71"/>
      <c r="Z346" s="71"/>
    </row>
    <row r="347" spans="1:26" ht="14.25" customHeight="1">
      <c r="A347" s="71"/>
      <c r="B347" s="71"/>
      <c r="C347" s="71"/>
      <c r="D347" s="71"/>
      <c r="E347" s="71"/>
      <c r="F347" s="71"/>
      <c r="G347" s="71"/>
      <c r="H347" s="71"/>
      <c r="I347" s="71"/>
      <c r="J347" s="71"/>
      <c r="K347" s="71"/>
      <c r="L347" s="71"/>
      <c r="M347" s="71"/>
      <c r="N347" s="71"/>
      <c r="O347" s="71"/>
      <c r="P347" s="71"/>
      <c r="Q347" s="71"/>
      <c r="R347" s="71"/>
      <c r="S347" s="71"/>
      <c r="T347" s="71"/>
      <c r="U347" s="71"/>
      <c r="V347" s="71"/>
      <c r="W347" s="71"/>
      <c r="X347" s="71"/>
      <c r="Y347" s="71"/>
      <c r="Z347" s="71"/>
    </row>
    <row r="348" spans="1:26" ht="14.25" customHeight="1">
      <c r="A348" s="71"/>
      <c r="B348" s="71"/>
      <c r="C348" s="71"/>
      <c r="D348" s="71"/>
      <c r="E348" s="71"/>
      <c r="F348" s="71"/>
      <c r="G348" s="71"/>
      <c r="H348" s="71"/>
      <c r="I348" s="71"/>
      <c r="J348" s="71"/>
      <c r="K348" s="71"/>
      <c r="L348" s="71"/>
      <c r="M348" s="71"/>
      <c r="N348" s="71"/>
      <c r="O348" s="71"/>
      <c r="P348" s="71"/>
      <c r="Q348" s="71"/>
      <c r="R348" s="71"/>
      <c r="S348" s="71"/>
      <c r="T348" s="71"/>
      <c r="U348" s="71"/>
      <c r="V348" s="71"/>
      <c r="W348" s="71"/>
      <c r="X348" s="71"/>
      <c r="Y348" s="71"/>
      <c r="Z348" s="71"/>
    </row>
    <row r="349" spans="1:26" ht="14.25" customHeight="1">
      <c r="A349" s="71"/>
      <c r="B349" s="71"/>
      <c r="C349" s="71"/>
      <c r="D349" s="71"/>
      <c r="E349" s="71"/>
      <c r="F349" s="71"/>
      <c r="G349" s="71"/>
      <c r="H349" s="71"/>
      <c r="I349" s="71"/>
      <c r="J349" s="71"/>
      <c r="K349" s="71"/>
      <c r="L349" s="71"/>
      <c r="M349" s="71"/>
      <c r="N349" s="71"/>
      <c r="O349" s="71"/>
      <c r="P349" s="71"/>
      <c r="Q349" s="71"/>
      <c r="R349" s="71"/>
      <c r="S349" s="71"/>
      <c r="T349" s="71"/>
      <c r="U349" s="71"/>
      <c r="V349" s="71"/>
      <c r="W349" s="71"/>
      <c r="X349" s="71"/>
      <c r="Y349" s="71"/>
      <c r="Z349" s="71"/>
    </row>
    <row r="350" spans="1:26" ht="14.25" customHeight="1">
      <c r="A350" s="71"/>
      <c r="B350" s="71"/>
      <c r="C350" s="71"/>
      <c r="D350" s="71"/>
      <c r="E350" s="71"/>
      <c r="F350" s="71"/>
      <c r="G350" s="71"/>
      <c r="H350" s="71"/>
      <c r="I350" s="71"/>
      <c r="J350" s="71"/>
      <c r="K350" s="71"/>
      <c r="L350" s="71"/>
      <c r="M350" s="71"/>
      <c r="N350" s="71"/>
      <c r="O350" s="71"/>
      <c r="P350" s="71"/>
      <c r="Q350" s="71"/>
      <c r="R350" s="71"/>
      <c r="S350" s="71"/>
      <c r="T350" s="71"/>
      <c r="U350" s="71"/>
      <c r="V350" s="71"/>
      <c r="W350" s="71"/>
      <c r="X350" s="71"/>
      <c r="Y350" s="71"/>
      <c r="Z350" s="71"/>
    </row>
    <row r="351" spans="1:26" ht="14.25" customHeight="1">
      <c r="A351" s="71"/>
      <c r="B351" s="71"/>
      <c r="C351" s="71"/>
      <c r="D351" s="71"/>
      <c r="E351" s="71"/>
      <c r="F351" s="71"/>
      <c r="G351" s="71"/>
      <c r="H351" s="71"/>
      <c r="I351" s="71"/>
      <c r="J351" s="71"/>
      <c r="K351" s="71"/>
      <c r="L351" s="71"/>
      <c r="M351" s="71"/>
      <c r="N351" s="71"/>
      <c r="O351" s="71"/>
      <c r="P351" s="71"/>
      <c r="Q351" s="71"/>
      <c r="R351" s="71"/>
      <c r="S351" s="71"/>
      <c r="T351" s="71"/>
      <c r="U351" s="71"/>
      <c r="V351" s="71"/>
      <c r="W351" s="71"/>
      <c r="X351" s="71"/>
      <c r="Y351" s="71"/>
      <c r="Z351" s="71"/>
    </row>
    <row r="352" spans="1:26" ht="14.25" customHeight="1">
      <c r="A352" s="71"/>
      <c r="B352" s="71"/>
      <c r="C352" s="71"/>
      <c r="D352" s="71"/>
      <c r="E352" s="71"/>
      <c r="F352" s="71"/>
      <c r="G352" s="71"/>
      <c r="H352" s="71"/>
      <c r="I352" s="71"/>
      <c r="J352" s="71"/>
      <c r="K352" s="71"/>
      <c r="L352" s="71"/>
      <c r="M352" s="71"/>
      <c r="N352" s="71"/>
      <c r="O352" s="71"/>
      <c r="P352" s="71"/>
      <c r="Q352" s="71"/>
      <c r="R352" s="71"/>
      <c r="S352" s="71"/>
      <c r="T352" s="71"/>
      <c r="U352" s="71"/>
      <c r="V352" s="71"/>
      <c r="W352" s="71"/>
      <c r="X352" s="71"/>
      <c r="Y352" s="71"/>
      <c r="Z352" s="71"/>
    </row>
    <row r="353" spans="1:26" ht="14.25" customHeight="1">
      <c r="A353" s="71"/>
      <c r="B353" s="71"/>
      <c r="C353" s="71"/>
      <c r="D353" s="71"/>
      <c r="E353" s="71"/>
      <c r="F353" s="71"/>
      <c r="G353" s="71"/>
      <c r="H353" s="71"/>
      <c r="I353" s="71"/>
      <c r="J353" s="71"/>
      <c r="K353" s="71"/>
      <c r="L353" s="71"/>
      <c r="M353" s="71"/>
      <c r="N353" s="71"/>
      <c r="O353" s="71"/>
      <c r="P353" s="71"/>
      <c r="Q353" s="71"/>
      <c r="R353" s="71"/>
      <c r="S353" s="71"/>
      <c r="T353" s="71"/>
      <c r="U353" s="71"/>
      <c r="V353" s="71"/>
      <c r="W353" s="71"/>
      <c r="X353" s="71"/>
      <c r="Y353" s="71"/>
      <c r="Z353" s="71"/>
    </row>
    <row r="354" spans="1:26" ht="14.25" customHeight="1">
      <c r="A354" s="71"/>
      <c r="B354" s="71"/>
      <c r="C354" s="71"/>
      <c r="D354" s="71"/>
      <c r="E354" s="71"/>
      <c r="F354" s="71"/>
      <c r="G354" s="71"/>
      <c r="H354" s="71"/>
      <c r="I354" s="71"/>
      <c r="J354" s="71"/>
      <c r="K354" s="71"/>
      <c r="L354" s="71"/>
      <c r="M354" s="71"/>
      <c r="N354" s="71"/>
      <c r="O354" s="71"/>
      <c r="P354" s="71"/>
      <c r="Q354" s="71"/>
      <c r="R354" s="71"/>
      <c r="S354" s="71"/>
      <c r="T354" s="71"/>
      <c r="U354" s="71"/>
      <c r="V354" s="71"/>
      <c r="W354" s="71"/>
      <c r="X354" s="71"/>
      <c r="Y354" s="71"/>
      <c r="Z354" s="71"/>
    </row>
    <row r="355" spans="1:26" ht="14.25" customHeight="1">
      <c r="A355" s="71"/>
      <c r="B355" s="71"/>
      <c r="C355" s="71"/>
      <c r="D355" s="71"/>
      <c r="E355" s="71"/>
      <c r="F355" s="71"/>
      <c r="G355" s="71"/>
      <c r="H355" s="71"/>
      <c r="I355" s="71"/>
      <c r="J355" s="71"/>
      <c r="K355" s="71"/>
      <c r="L355" s="71"/>
      <c r="M355" s="71"/>
      <c r="N355" s="71"/>
      <c r="O355" s="71"/>
      <c r="P355" s="71"/>
      <c r="Q355" s="71"/>
      <c r="R355" s="71"/>
      <c r="S355" s="71"/>
      <c r="T355" s="71"/>
      <c r="U355" s="71"/>
      <c r="V355" s="71"/>
      <c r="W355" s="71"/>
      <c r="X355" s="71"/>
      <c r="Y355" s="71"/>
      <c r="Z355" s="71"/>
    </row>
    <row r="356" spans="1:26" ht="14.25" customHeight="1">
      <c r="A356" s="71"/>
      <c r="B356" s="71"/>
      <c r="C356" s="71"/>
      <c r="D356" s="71"/>
      <c r="E356" s="71"/>
      <c r="F356" s="71"/>
      <c r="G356" s="71"/>
      <c r="H356" s="71"/>
      <c r="I356" s="71"/>
      <c r="J356" s="71"/>
      <c r="K356" s="71"/>
      <c r="L356" s="71"/>
      <c r="M356" s="71"/>
      <c r="N356" s="71"/>
      <c r="O356" s="71"/>
      <c r="P356" s="71"/>
      <c r="Q356" s="71"/>
      <c r="R356" s="71"/>
      <c r="S356" s="71"/>
      <c r="T356" s="71"/>
      <c r="U356" s="71"/>
      <c r="V356" s="71"/>
      <c r="W356" s="71"/>
      <c r="X356" s="71"/>
      <c r="Y356" s="71"/>
      <c r="Z356" s="71"/>
    </row>
    <row r="357" spans="1:26" ht="14.25" customHeight="1">
      <c r="A357" s="71"/>
      <c r="B357" s="71"/>
      <c r="C357" s="71"/>
      <c r="D357" s="71"/>
      <c r="E357" s="71"/>
      <c r="F357" s="71"/>
      <c r="G357" s="71"/>
      <c r="H357" s="71"/>
      <c r="I357" s="71"/>
      <c r="J357" s="71"/>
      <c r="K357" s="71"/>
      <c r="L357" s="71"/>
      <c r="M357" s="71"/>
      <c r="N357" s="71"/>
      <c r="O357" s="71"/>
      <c r="P357" s="71"/>
      <c r="Q357" s="71"/>
      <c r="R357" s="71"/>
      <c r="S357" s="71"/>
      <c r="T357" s="71"/>
      <c r="U357" s="71"/>
      <c r="V357" s="71"/>
      <c r="W357" s="71"/>
      <c r="X357" s="71"/>
      <c r="Y357" s="71"/>
      <c r="Z357" s="71"/>
    </row>
    <row r="358" spans="1:26" ht="14.25" customHeight="1">
      <c r="A358" s="71"/>
      <c r="B358" s="71"/>
      <c r="C358" s="71"/>
      <c r="D358" s="71"/>
      <c r="E358" s="71"/>
      <c r="F358" s="71"/>
      <c r="G358" s="71"/>
      <c r="H358" s="71"/>
      <c r="I358" s="71"/>
      <c r="J358" s="71"/>
      <c r="K358" s="71"/>
      <c r="L358" s="71"/>
      <c r="M358" s="71"/>
      <c r="N358" s="71"/>
      <c r="O358" s="71"/>
      <c r="P358" s="71"/>
      <c r="Q358" s="71"/>
      <c r="R358" s="71"/>
      <c r="S358" s="71"/>
      <c r="T358" s="71"/>
      <c r="U358" s="71"/>
      <c r="V358" s="71"/>
      <c r="W358" s="71"/>
      <c r="X358" s="71"/>
      <c r="Y358" s="71"/>
      <c r="Z358" s="71"/>
    </row>
    <row r="359" spans="1:26" ht="14.25" customHeight="1">
      <c r="A359" s="71"/>
      <c r="B359" s="71"/>
      <c r="C359" s="71"/>
      <c r="D359" s="71"/>
      <c r="E359" s="71"/>
      <c r="F359" s="71"/>
      <c r="G359" s="71"/>
      <c r="H359" s="71"/>
      <c r="I359" s="71"/>
      <c r="J359" s="71"/>
      <c r="K359" s="71"/>
      <c r="L359" s="71"/>
      <c r="M359" s="71"/>
      <c r="N359" s="71"/>
      <c r="O359" s="71"/>
      <c r="P359" s="71"/>
      <c r="Q359" s="71"/>
      <c r="R359" s="71"/>
      <c r="S359" s="71"/>
      <c r="T359" s="71"/>
      <c r="U359" s="71"/>
      <c r="V359" s="71"/>
      <c r="W359" s="71"/>
      <c r="X359" s="71"/>
      <c r="Y359" s="71"/>
      <c r="Z359" s="71"/>
    </row>
    <row r="360" spans="1:26" ht="14.25" customHeight="1">
      <c r="A360" s="71"/>
      <c r="B360" s="71"/>
      <c r="C360" s="71"/>
      <c r="D360" s="71"/>
      <c r="E360" s="71"/>
      <c r="F360" s="71"/>
      <c r="G360" s="71"/>
      <c r="H360" s="71"/>
      <c r="I360" s="71"/>
      <c r="J360" s="71"/>
      <c r="K360" s="71"/>
      <c r="L360" s="71"/>
      <c r="M360" s="71"/>
      <c r="N360" s="71"/>
      <c r="O360" s="71"/>
      <c r="P360" s="71"/>
      <c r="Q360" s="71"/>
      <c r="R360" s="71"/>
      <c r="S360" s="71"/>
      <c r="T360" s="71"/>
      <c r="U360" s="71"/>
      <c r="V360" s="71"/>
      <c r="W360" s="71"/>
      <c r="X360" s="71"/>
      <c r="Y360" s="71"/>
      <c r="Z360" s="71"/>
    </row>
    <row r="361" spans="1:26" ht="14.25" customHeight="1">
      <c r="A361" s="71"/>
      <c r="B361" s="71"/>
      <c r="C361" s="71"/>
      <c r="D361" s="71"/>
      <c r="E361" s="71"/>
      <c r="F361" s="71"/>
      <c r="G361" s="71"/>
      <c r="H361" s="71"/>
      <c r="I361" s="71"/>
      <c r="J361" s="71"/>
      <c r="K361" s="71"/>
      <c r="L361" s="71"/>
      <c r="M361" s="71"/>
      <c r="N361" s="71"/>
      <c r="O361" s="71"/>
      <c r="P361" s="71"/>
      <c r="Q361" s="71"/>
      <c r="R361" s="71"/>
      <c r="S361" s="71"/>
      <c r="T361" s="71"/>
      <c r="U361" s="71"/>
      <c r="V361" s="71"/>
      <c r="W361" s="71"/>
      <c r="X361" s="71"/>
      <c r="Y361" s="71"/>
      <c r="Z361" s="71"/>
    </row>
    <row r="362" spans="1:26" ht="14.25" customHeight="1">
      <c r="A362" s="71"/>
      <c r="B362" s="71"/>
      <c r="C362" s="71"/>
      <c r="D362" s="71"/>
      <c r="E362" s="71"/>
      <c r="F362" s="71"/>
      <c r="G362" s="71"/>
      <c r="H362" s="71"/>
      <c r="I362" s="71"/>
      <c r="J362" s="71"/>
      <c r="K362" s="71"/>
      <c r="L362" s="71"/>
      <c r="M362" s="71"/>
      <c r="N362" s="71"/>
      <c r="O362" s="71"/>
      <c r="P362" s="71"/>
      <c r="Q362" s="71"/>
      <c r="R362" s="71"/>
      <c r="S362" s="71"/>
      <c r="T362" s="71"/>
      <c r="U362" s="71"/>
      <c r="V362" s="71"/>
      <c r="W362" s="71"/>
      <c r="X362" s="71"/>
      <c r="Y362" s="71"/>
      <c r="Z362" s="71"/>
    </row>
    <row r="363" spans="1:26" ht="14.25" customHeight="1">
      <c r="A363" s="71"/>
      <c r="B363" s="71"/>
      <c r="C363" s="71"/>
      <c r="D363" s="71"/>
      <c r="E363" s="71"/>
      <c r="F363" s="71"/>
      <c r="G363" s="71"/>
      <c r="H363" s="71"/>
      <c r="I363" s="71"/>
      <c r="J363" s="71"/>
      <c r="K363" s="71"/>
      <c r="L363" s="71"/>
      <c r="M363" s="71"/>
      <c r="N363" s="71"/>
      <c r="O363" s="71"/>
      <c r="P363" s="71"/>
      <c r="Q363" s="71"/>
      <c r="R363" s="71"/>
      <c r="S363" s="71"/>
      <c r="T363" s="71"/>
      <c r="U363" s="71"/>
      <c r="V363" s="71"/>
      <c r="W363" s="71"/>
      <c r="X363" s="71"/>
      <c r="Y363" s="71"/>
      <c r="Z363" s="71"/>
    </row>
    <row r="364" spans="1:26" ht="14.25" customHeight="1">
      <c r="A364" s="71"/>
      <c r="B364" s="71"/>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1"/>
    </row>
    <row r="365" spans="1:26" ht="14.25" customHeight="1">
      <c r="A365" s="71"/>
      <c r="B365" s="71"/>
      <c r="C365" s="71"/>
      <c r="D365" s="71"/>
      <c r="E365" s="71"/>
      <c r="F365" s="71"/>
      <c r="G365" s="71"/>
      <c r="H365" s="71"/>
      <c r="I365" s="71"/>
      <c r="J365" s="71"/>
      <c r="K365" s="71"/>
      <c r="L365" s="71"/>
      <c r="M365" s="71"/>
      <c r="N365" s="71"/>
      <c r="O365" s="71"/>
      <c r="P365" s="71"/>
      <c r="Q365" s="71"/>
      <c r="R365" s="71"/>
      <c r="S365" s="71"/>
      <c r="T365" s="71"/>
      <c r="U365" s="71"/>
      <c r="V365" s="71"/>
      <c r="W365" s="71"/>
      <c r="X365" s="71"/>
      <c r="Y365" s="71"/>
      <c r="Z365" s="71"/>
    </row>
    <row r="366" spans="1:26" ht="14.25" customHeight="1">
      <c r="A366" s="71"/>
      <c r="B366" s="71"/>
      <c r="C366" s="71"/>
      <c r="D366" s="71"/>
      <c r="E366" s="71"/>
      <c r="F366" s="71"/>
      <c r="G366" s="71"/>
      <c r="H366" s="71"/>
      <c r="I366" s="71"/>
      <c r="J366" s="71"/>
      <c r="K366" s="71"/>
      <c r="L366" s="71"/>
      <c r="M366" s="71"/>
      <c r="N366" s="71"/>
      <c r="O366" s="71"/>
      <c r="P366" s="71"/>
      <c r="Q366" s="71"/>
      <c r="R366" s="71"/>
      <c r="S366" s="71"/>
      <c r="T366" s="71"/>
      <c r="U366" s="71"/>
      <c r="V366" s="71"/>
      <c r="W366" s="71"/>
      <c r="X366" s="71"/>
      <c r="Y366" s="71"/>
      <c r="Z366" s="71"/>
    </row>
    <row r="367" spans="1:26" ht="14.25" customHeight="1">
      <c r="A367" s="71"/>
      <c r="B367" s="71"/>
      <c r="C367" s="71"/>
      <c r="D367" s="71"/>
      <c r="E367" s="71"/>
      <c r="F367" s="71"/>
      <c r="G367" s="71"/>
      <c r="H367" s="71"/>
      <c r="I367" s="71"/>
      <c r="J367" s="71"/>
      <c r="K367" s="71"/>
      <c r="L367" s="71"/>
      <c r="M367" s="71"/>
      <c r="N367" s="71"/>
      <c r="O367" s="71"/>
      <c r="P367" s="71"/>
      <c r="Q367" s="71"/>
      <c r="R367" s="71"/>
      <c r="S367" s="71"/>
      <c r="T367" s="71"/>
      <c r="U367" s="71"/>
      <c r="V367" s="71"/>
      <c r="W367" s="71"/>
      <c r="X367" s="71"/>
      <c r="Y367" s="71"/>
      <c r="Z367" s="71"/>
    </row>
    <row r="368" spans="1:26" ht="14.25" customHeight="1">
      <c r="A368" s="71"/>
      <c r="B368" s="71"/>
      <c r="C368" s="71"/>
      <c r="D368" s="71"/>
      <c r="E368" s="71"/>
      <c r="F368" s="71"/>
      <c r="G368" s="71"/>
      <c r="H368" s="71"/>
      <c r="I368" s="71"/>
      <c r="J368" s="71"/>
      <c r="K368" s="71"/>
      <c r="L368" s="71"/>
      <c r="M368" s="71"/>
      <c r="N368" s="71"/>
      <c r="O368" s="71"/>
      <c r="P368" s="71"/>
      <c r="Q368" s="71"/>
      <c r="R368" s="71"/>
      <c r="S368" s="71"/>
      <c r="T368" s="71"/>
      <c r="U368" s="71"/>
      <c r="V368" s="71"/>
      <c r="W368" s="71"/>
      <c r="X368" s="71"/>
      <c r="Y368" s="71"/>
      <c r="Z368" s="71"/>
    </row>
    <row r="369" spans="1:26" ht="14.25" customHeight="1">
      <c r="A369" s="71"/>
      <c r="B369" s="71"/>
      <c r="C369" s="71"/>
      <c r="D369" s="71"/>
      <c r="E369" s="71"/>
      <c r="F369" s="71"/>
      <c r="G369" s="71"/>
      <c r="H369" s="71"/>
      <c r="I369" s="71"/>
      <c r="J369" s="71"/>
      <c r="K369" s="71"/>
      <c r="L369" s="71"/>
      <c r="M369" s="71"/>
      <c r="N369" s="71"/>
      <c r="O369" s="71"/>
      <c r="P369" s="71"/>
      <c r="Q369" s="71"/>
      <c r="R369" s="71"/>
      <c r="S369" s="71"/>
      <c r="T369" s="71"/>
      <c r="U369" s="71"/>
      <c r="V369" s="71"/>
      <c r="W369" s="71"/>
      <c r="X369" s="71"/>
      <c r="Y369" s="71"/>
      <c r="Z369" s="71"/>
    </row>
    <row r="370" spans="1:26" ht="14.25" customHeight="1">
      <c r="A370" s="71"/>
      <c r="B370" s="71"/>
      <c r="C370" s="71"/>
      <c r="D370" s="71"/>
      <c r="E370" s="71"/>
      <c r="F370" s="71"/>
      <c r="G370" s="71"/>
      <c r="H370" s="71"/>
      <c r="I370" s="71"/>
      <c r="J370" s="71"/>
      <c r="K370" s="71"/>
      <c r="L370" s="71"/>
      <c r="M370" s="71"/>
      <c r="N370" s="71"/>
      <c r="O370" s="71"/>
      <c r="P370" s="71"/>
      <c r="Q370" s="71"/>
      <c r="R370" s="71"/>
      <c r="S370" s="71"/>
      <c r="T370" s="71"/>
      <c r="U370" s="71"/>
      <c r="V370" s="71"/>
      <c r="W370" s="71"/>
      <c r="X370" s="71"/>
      <c r="Y370" s="71"/>
      <c r="Z370" s="71"/>
    </row>
    <row r="371" spans="1:26" ht="14.25" customHeight="1">
      <c r="A371" s="71"/>
      <c r="B371" s="71"/>
      <c r="C371" s="71"/>
      <c r="D371" s="71"/>
      <c r="E371" s="71"/>
      <c r="F371" s="71"/>
      <c r="G371" s="71"/>
      <c r="H371" s="71"/>
      <c r="I371" s="71"/>
      <c r="J371" s="71"/>
      <c r="K371" s="71"/>
      <c r="L371" s="71"/>
      <c r="M371" s="71"/>
      <c r="N371" s="71"/>
      <c r="O371" s="71"/>
      <c r="P371" s="71"/>
      <c r="Q371" s="71"/>
      <c r="R371" s="71"/>
      <c r="S371" s="71"/>
      <c r="T371" s="71"/>
      <c r="U371" s="71"/>
      <c r="V371" s="71"/>
      <c r="W371" s="71"/>
      <c r="X371" s="71"/>
      <c r="Y371" s="71"/>
      <c r="Z371" s="71"/>
    </row>
    <row r="372" spans="1:26" ht="14.25" customHeight="1">
      <c r="A372" s="71"/>
      <c r="B372" s="71"/>
      <c r="C372" s="71"/>
      <c r="D372" s="71"/>
      <c r="E372" s="71"/>
      <c r="F372" s="71"/>
      <c r="G372" s="71"/>
      <c r="H372" s="71"/>
      <c r="I372" s="71"/>
      <c r="J372" s="71"/>
      <c r="K372" s="71"/>
      <c r="L372" s="71"/>
      <c r="M372" s="71"/>
      <c r="N372" s="71"/>
      <c r="O372" s="71"/>
      <c r="P372" s="71"/>
      <c r="Q372" s="71"/>
      <c r="R372" s="71"/>
      <c r="S372" s="71"/>
      <c r="T372" s="71"/>
      <c r="U372" s="71"/>
      <c r="V372" s="71"/>
      <c r="W372" s="71"/>
      <c r="X372" s="71"/>
      <c r="Y372" s="71"/>
      <c r="Z372" s="71"/>
    </row>
    <row r="373" spans="1:26" ht="14.25" customHeight="1">
      <c r="A373" s="71"/>
      <c r="B373" s="71"/>
      <c r="C373" s="71"/>
      <c r="D373" s="71"/>
      <c r="E373" s="71"/>
      <c r="F373" s="71"/>
      <c r="G373" s="71"/>
      <c r="H373" s="71"/>
      <c r="I373" s="71"/>
      <c r="J373" s="71"/>
      <c r="K373" s="71"/>
      <c r="L373" s="71"/>
      <c r="M373" s="71"/>
      <c r="N373" s="71"/>
      <c r="O373" s="71"/>
      <c r="P373" s="71"/>
      <c r="Q373" s="71"/>
      <c r="R373" s="71"/>
      <c r="S373" s="71"/>
      <c r="T373" s="71"/>
      <c r="U373" s="71"/>
      <c r="V373" s="71"/>
      <c r="W373" s="71"/>
      <c r="X373" s="71"/>
      <c r="Y373" s="71"/>
      <c r="Z373" s="71"/>
    </row>
    <row r="374" spans="1:26" ht="14.25" customHeight="1">
      <c r="A374" s="71"/>
      <c r="B374" s="71"/>
      <c r="C374" s="71"/>
      <c r="D374" s="71"/>
      <c r="E374" s="71"/>
      <c r="F374" s="71"/>
      <c r="G374" s="71"/>
      <c r="H374" s="71"/>
      <c r="I374" s="71"/>
      <c r="J374" s="71"/>
      <c r="K374" s="71"/>
      <c r="L374" s="71"/>
      <c r="M374" s="71"/>
      <c r="N374" s="71"/>
      <c r="O374" s="71"/>
      <c r="P374" s="71"/>
      <c r="Q374" s="71"/>
      <c r="R374" s="71"/>
      <c r="S374" s="71"/>
      <c r="T374" s="71"/>
      <c r="U374" s="71"/>
      <c r="V374" s="71"/>
      <c r="W374" s="71"/>
      <c r="X374" s="71"/>
      <c r="Y374" s="71"/>
      <c r="Z374" s="71"/>
    </row>
    <row r="375" spans="1:26" ht="14.25" customHeight="1">
      <c r="A375" s="71"/>
      <c r="B375" s="71"/>
      <c r="C375" s="71"/>
      <c r="D375" s="71"/>
      <c r="E375" s="71"/>
      <c r="F375" s="71"/>
      <c r="G375" s="71"/>
      <c r="H375" s="71"/>
      <c r="I375" s="71"/>
      <c r="J375" s="71"/>
      <c r="K375" s="71"/>
      <c r="L375" s="71"/>
      <c r="M375" s="71"/>
      <c r="N375" s="71"/>
      <c r="O375" s="71"/>
      <c r="P375" s="71"/>
      <c r="Q375" s="71"/>
      <c r="R375" s="71"/>
      <c r="S375" s="71"/>
      <c r="T375" s="71"/>
      <c r="U375" s="71"/>
      <c r="V375" s="71"/>
      <c r="W375" s="71"/>
      <c r="X375" s="71"/>
      <c r="Y375" s="71"/>
      <c r="Z375" s="71"/>
    </row>
    <row r="376" spans="1:26" ht="14.25" customHeight="1">
      <c r="A376" s="71"/>
      <c r="B376" s="71"/>
      <c r="C376" s="71"/>
      <c r="D376" s="71"/>
      <c r="E376" s="71"/>
      <c r="F376" s="71"/>
      <c r="G376" s="71"/>
      <c r="H376" s="71"/>
      <c r="I376" s="71"/>
      <c r="J376" s="71"/>
      <c r="K376" s="71"/>
      <c r="L376" s="71"/>
      <c r="M376" s="71"/>
      <c r="N376" s="71"/>
      <c r="O376" s="71"/>
      <c r="P376" s="71"/>
      <c r="Q376" s="71"/>
      <c r="R376" s="71"/>
      <c r="S376" s="71"/>
      <c r="T376" s="71"/>
      <c r="U376" s="71"/>
      <c r="V376" s="71"/>
      <c r="W376" s="71"/>
      <c r="X376" s="71"/>
      <c r="Y376" s="71"/>
      <c r="Z376" s="71"/>
    </row>
    <row r="377" spans="1:26" ht="14.25" customHeight="1">
      <c r="A377" s="71"/>
      <c r="B377" s="71"/>
      <c r="C377" s="71"/>
      <c r="D377" s="71"/>
      <c r="E377" s="71"/>
      <c r="F377" s="71"/>
      <c r="G377" s="71"/>
      <c r="H377" s="71"/>
      <c r="I377" s="71"/>
      <c r="J377" s="71"/>
      <c r="K377" s="71"/>
      <c r="L377" s="71"/>
      <c r="M377" s="71"/>
      <c r="N377" s="71"/>
      <c r="O377" s="71"/>
      <c r="P377" s="71"/>
      <c r="Q377" s="71"/>
      <c r="R377" s="71"/>
      <c r="S377" s="71"/>
      <c r="T377" s="71"/>
      <c r="U377" s="71"/>
      <c r="V377" s="71"/>
      <c r="W377" s="71"/>
      <c r="X377" s="71"/>
      <c r="Y377" s="71"/>
      <c r="Z377" s="71"/>
    </row>
    <row r="378" spans="1:26" ht="14.25" customHeight="1">
      <c r="A378" s="71"/>
      <c r="B378" s="71"/>
      <c r="C378" s="71"/>
      <c r="D378" s="71"/>
      <c r="E378" s="71"/>
      <c r="F378" s="71"/>
      <c r="G378" s="71"/>
      <c r="H378" s="71"/>
      <c r="I378" s="71"/>
      <c r="J378" s="71"/>
      <c r="K378" s="71"/>
      <c r="L378" s="71"/>
      <c r="M378" s="71"/>
      <c r="N378" s="71"/>
      <c r="O378" s="71"/>
      <c r="P378" s="71"/>
      <c r="Q378" s="71"/>
      <c r="R378" s="71"/>
      <c r="S378" s="71"/>
      <c r="T378" s="71"/>
      <c r="U378" s="71"/>
      <c r="V378" s="71"/>
      <c r="W378" s="71"/>
      <c r="X378" s="71"/>
      <c r="Y378" s="71"/>
      <c r="Z378" s="71"/>
    </row>
    <row r="379" spans="1:26" ht="14.25" customHeight="1">
      <c r="A379" s="71"/>
      <c r="B379" s="71"/>
      <c r="C379" s="71"/>
      <c r="D379" s="71"/>
      <c r="E379" s="71"/>
      <c r="F379" s="71"/>
      <c r="G379" s="71"/>
      <c r="H379" s="71"/>
      <c r="I379" s="71"/>
      <c r="J379" s="71"/>
      <c r="K379" s="71"/>
      <c r="L379" s="71"/>
      <c r="M379" s="71"/>
      <c r="N379" s="71"/>
      <c r="O379" s="71"/>
      <c r="P379" s="71"/>
      <c r="Q379" s="71"/>
      <c r="R379" s="71"/>
      <c r="S379" s="71"/>
      <c r="T379" s="71"/>
      <c r="U379" s="71"/>
      <c r="V379" s="71"/>
      <c r="W379" s="71"/>
      <c r="X379" s="71"/>
      <c r="Y379" s="71"/>
      <c r="Z379" s="71"/>
    </row>
    <row r="380" spans="1:26" ht="14.25" customHeight="1">
      <c r="A380" s="71"/>
      <c r="B380" s="71"/>
      <c r="C380" s="71"/>
      <c r="D380" s="71"/>
      <c r="E380" s="71"/>
      <c r="F380" s="71"/>
      <c r="G380" s="71"/>
      <c r="H380" s="71"/>
      <c r="I380" s="71"/>
      <c r="J380" s="71"/>
      <c r="K380" s="71"/>
      <c r="L380" s="71"/>
      <c r="M380" s="71"/>
      <c r="N380" s="71"/>
      <c r="O380" s="71"/>
      <c r="P380" s="71"/>
      <c r="Q380" s="71"/>
      <c r="R380" s="71"/>
      <c r="S380" s="71"/>
      <c r="T380" s="71"/>
      <c r="U380" s="71"/>
      <c r="V380" s="71"/>
      <c r="W380" s="71"/>
      <c r="X380" s="71"/>
      <c r="Y380" s="71"/>
      <c r="Z380" s="71"/>
    </row>
    <row r="381" spans="1:26" ht="14.25" customHeight="1">
      <c r="A381" s="71"/>
      <c r="B381" s="71"/>
      <c r="C381" s="71"/>
      <c r="D381" s="71"/>
      <c r="E381" s="71"/>
      <c r="F381" s="71"/>
      <c r="G381" s="71"/>
      <c r="H381" s="71"/>
      <c r="I381" s="71"/>
      <c r="J381" s="71"/>
      <c r="K381" s="71"/>
      <c r="L381" s="71"/>
      <c r="M381" s="71"/>
      <c r="N381" s="71"/>
      <c r="O381" s="71"/>
      <c r="P381" s="71"/>
      <c r="Q381" s="71"/>
      <c r="R381" s="71"/>
      <c r="S381" s="71"/>
      <c r="T381" s="71"/>
      <c r="U381" s="71"/>
      <c r="V381" s="71"/>
      <c r="W381" s="71"/>
      <c r="X381" s="71"/>
      <c r="Y381" s="71"/>
      <c r="Z381" s="71"/>
    </row>
    <row r="382" spans="1:26" ht="14.25" customHeight="1">
      <c r="A382" s="71"/>
      <c r="B382" s="71"/>
      <c r="C382" s="71"/>
      <c r="D382" s="71"/>
      <c r="E382" s="71"/>
      <c r="F382" s="71"/>
      <c r="G382" s="71"/>
      <c r="H382" s="71"/>
      <c r="I382" s="71"/>
      <c r="J382" s="71"/>
      <c r="K382" s="71"/>
      <c r="L382" s="71"/>
      <c r="M382" s="71"/>
      <c r="N382" s="71"/>
      <c r="O382" s="71"/>
      <c r="P382" s="71"/>
      <c r="Q382" s="71"/>
      <c r="R382" s="71"/>
      <c r="S382" s="71"/>
      <c r="T382" s="71"/>
      <c r="U382" s="71"/>
      <c r="V382" s="71"/>
      <c r="W382" s="71"/>
      <c r="X382" s="71"/>
      <c r="Y382" s="71"/>
      <c r="Z382" s="71"/>
    </row>
    <row r="383" spans="1:26" ht="14.25" customHeight="1">
      <c r="A383" s="71"/>
      <c r="B383" s="71"/>
      <c r="C383" s="71"/>
      <c r="D383" s="71"/>
      <c r="E383" s="71"/>
      <c r="F383" s="71"/>
      <c r="G383" s="71"/>
      <c r="H383" s="71"/>
      <c r="I383" s="71"/>
      <c r="J383" s="71"/>
      <c r="K383" s="71"/>
      <c r="L383" s="71"/>
      <c r="M383" s="71"/>
      <c r="N383" s="71"/>
      <c r="O383" s="71"/>
      <c r="P383" s="71"/>
      <c r="Q383" s="71"/>
      <c r="R383" s="71"/>
      <c r="S383" s="71"/>
      <c r="T383" s="71"/>
      <c r="U383" s="71"/>
      <c r="V383" s="71"/>
      <c r="W383" s="71"/>
      <c r="X383" s="71"/>
      <c r="Y383" s="71"/>
      <c r="Z383" s="71"/>
    </row>
    <row r="384" spans="1:26" ht="14.25" customHeight="1">
      <c r="A384" s="71"/>
      <c r="B384" s="71"/>
      <c r="C384" s="71"/>
      <c r="D384" s="71"/>
      <c r="E384" s="71"/>
      <c r="F384" s="71"/>
      <c r="G384" s="71"/>
      <c r="H384" s="71"/>
      <c r="I384" s="71"/>
      <c r="J384" s="71"/>
      <c r="K384" s="71"/>
      <c r="L384" s="71"/>
      <c r="M384" s="71"/>
      <c r="N384" s="71"/>
      <c r="O384" s="71"/>
      <c r="P384" s="71"/>
      <c r="Q384" s="71"/>
      <c r="R384" s="71"/>
      <c r="S384" s="71"/>
      <c r="T384" s="71"/>
      <c r="U384" s="71"/>
      <c r="V384" s="71"/>
      <c r="W384" s="71"/>
      <c r="X384" s="71"/>
      <c r="Y384" s="71"/>
      <c r="Z384" s="71"/>
    </row>
    <row r="385" spans="1:26" ht="14.25" customHeight="1">
      <c r="A385" s="71"/>
      <c r="B385" s="71"/>
      <c r="C385" s="71"/>
      <c r="D385" s="71"/>
      <c r="E385" s="71"/>
      <c r="F385" s="71"/>
      <c r="G385" s="71"/>
      <c r="H385" s="71"/>
      <c r="I385" s="71"/>
      <c r="J385" s="71"/>
      <c r="K385" s="71"/>
      <c r="L385" s="71"/>
      <c r="M385" s="71"/>
      <c r="N385" s="71"/>
      <c r="O385" s="71"/>
      <c r="P385" s="71"/>
      <c r="Q385" s="71"/>
      <c r="R385" s="71"/>
      <c r="S385" s="71"/>
      <c r="T385" s="71"/>
      <c r="U385" s="71"/>
      <c r="V385" s="71"/>
      <c r="W385" s="71"/>
      <c r="X385" s="71"/>
      <c r="Y385" s="71"/>
      <c r="Z385" s="71"/>
    </row>
    <row r="386" spans="1:26" ht="14.25" customHeight="1">
      <c r="A386" s="71"/>
      <c r="B386" s="71"/>
      <c r="C386" s="71"/>
      <c r="D386" s="71"/>
      <c r="E386" s="71"/>
      <c r="F386" s="71"/>
      <c r="G386" s="71"/>
      <c r="H386" s="71"/>
      <c r="I386" s="71"/>
      <c r="J386" s="71"/>
      <c r="K386" s="71"/>
      <c r="L386" s="71"/>
      <c r="M386" s="71"/>
      <c r="N386" s="71"/>
      <c r="O386" s="71"/>
      <c r="P386" s="71"/>
      <c r="Q386" s="71"/>
      <c r="R386" s="71"/>
      <c r="S386" s="71"/>
      <c r="T386" s="71"/>
      <c r="U386" s="71"/>
      <c r="V386" s="71"/>
      <c r="W386" s="71"/>
      <c r="X386" s="71"/>
      <c r="Y386" s="71"/>
      <c r="Z386" s="71"/>
    </row>
    <row r="387" spans="1:26" ht="14.25" customHeight="1">
      <c r="A387" s="71"/>
      <c r="B387" s="71"/>
      <c r="C387" s="71"/>
      <c r="D387" s="71"/>
      <c r="E387" s="71"/>
      <c r="F387" s="71"/>
      <c r="G387" s="71"/>
      <c r="H387" s="71"/>
      <c r="I387" s="71"/>
      <c r="J387" s="71"/>
      <c r="K387" s="71"/>
      <c r="L387" s="71"/>
      <c r="M387" s="71"/>
      <c r="N387" s="71"/>
      <c r="O387" s="71"/>
      <c r="P387" s="71"/>
      <c r="Q387" s="71"/>
      <c r="R387" s="71"/>
      <c r="S387" s="71"/>
      <c r="T387" s="71"/>
      <c r="U387" s="71"/>
      <c r="V387" s="71"/>
      <c r="W387" s="71"/>
      <c r="X387" s="71"/>
      <c r="Y387" s="71"/>
      <c r="Z387" s="71"/>
    </row>
    <row r="388" spans="1:26" ht="14.25" customHeight="1">
      <c r="A388" s="71"/>
      <c r="B388" s="71"/>
      <c r="C388" s="71"/>
      <c r="D388" s="71"/>
      <c r="E388" s="71"/>
      <c r="F388" s="71"/>
      <c r="G388" s="71"/>
      <c r="H388" s="71"/>
      <c r="I388" s="71"/>
      <c r="J388" s="71"/>
      <c r="K388" s="71"/>
      <c r="L388" s="71"/>
      <c r="M388" s="71"/>
      <c r="N388" s="71"/>
      <c r="O388" s="71"/>
      <c r="P388" s="71"/>
      <c r="Q388" s="71"/>
      <c r="R388" s="71"/>
      <c r="S388" s="71"/>
      <c r="T388" s="71"/>
      <c r="U388" s="71"/>
      <c r="V388" s="71"/>
      <c r="W388" s="71"/>
      <c r="X388" s="71"/>
      <c r="Y388" s="71"/>
      <c r="Z388" s="71"/>
    </row>
    <row r="389" spans="1:26" ht="14.25" customHeight="1">
      <c r="A389" s="71"/>
      <c r="B389" s="71"/>
      <c r="C389" s="71"/>
      <c r="D389" s="71"/>
      <c r="E389" s="71"/>
      <c r="F389" s="71"/>
      <c r="G389" s="71"/>
      <c r="H389" s="71"/>
      <c r="I389" s="71"/>
      <c r="J389" s="71"/>
      <c r="K389" s="71"/>
      <c r="L389" s="71"/>
      <c r="M389" s="71"/>
      <c r="N389" s="71"/>
      <c r="O389" s="71"/>
      <c r="P389" s="71"/>
      <c r="Q389" s="71"/>
      <c r="R389" s="71"/>
      <c r="S389" s="71"/>
      <c r="T389" s="71"/>
      <c r="U389" s="71"/>
      <c r="V389" s="71"/>
      <c r="W389" s="71"/>
      <c r="X389" s="71"/>
      <c r="Y389" s="71"/>
      <c r="Z389" s="71"/>
    </row>
    <row r="390" spans="1:26" ht="14.25" customHeight="1">
      <c r="A390" s="71"/>
      <c r="B390" s="71"/>
      <c r="C390" s="71"/>
      <c r="D390" s="71"/>
      <c r="E390" s="71"/>
      <c r="F390" s="71"/>
      <c r="G390" s="71"/>
      <c r="H390" s="71"/>
      <c r="I390" s="71"/>
      <c r="J390" s="71"/>
      <c r="K390" s="71"/>
      <c r="L390" s="71"/>
      <c r="M390" s="71"/>
      <c r="N390" s="71"/>
      <c r="O390" s="71"/>
      <c r="P390" s="71"/>
      <c r="Q390" s="71"/>
      <c r="R390" s="71"/>
      <c r="S390" s="71"/>
      <c r="T390" s="71"/>
      <c r="U390" s="71"/>
      <c r="V390" s="71"/>
      <c r="W390" s="71"/>
      <c r="X390" s="71"/>
      <c r="Y390" s="71"/>
      <c r="Z390" s="71"/>
    </row>
    <row r="391" spans="1:26" ht="14.25" customHeight="1">
      <c r="A391" s="71"/>
      <c r="B391" s="71"/>
      <c r="C391" s="71"/>
      <c r="D391" s="71"/>
      <c r="E391" s="71"/>
      <c r="F391" s="71"/>
      <c r="G391" s="71"/>
      <c r="H391" s="71"/>
      <c r="I391" s="71"/>
      <c r="J391" s="71"/>
      <c r="K391" s="71"/>
      <c r="L391" s="71"/>
      <c r="M391" s="71"/>
      <c r="N391" s="71"/>
      <c r="O391" s="71"/>
      <c r="P391" s="71"/>
      <c r="Q391" s="71"/>
      <c r="R391" s="71"/>
      <c r="S391" s="71"/>
      <c r="T391" s="71"/>
      <c r="U391" s="71"/>
      <c r="V391" s="71"/>
      <c r="W391" s="71"/>
      <c r="X391" s="71"/>
      <c r="Y391" s="71"/>
      <c r="Z391" s="71"/>
    </row>
    <row r="392" spans="1:26" ht="14.25" customHeight="1">
      <c r="A392" s="71"/>
      <c r="B392" s="71"/>
      <c r="C392" s="71"/>
      <c r="D392" s="71"/>
      <c r="E392" s="71"/>
      <c r="F392" s="71"/>
      <c r="G392" s="71"/>
      <c r="H392" s="71"/>
      <c r="I392" s="71"/>
      <c r="J392" s="71"/>
      <c r="K392" s="71"/>
      <c r="L392" s="71"/>
      <c r="M392" s="71"/>
      <c r="N392" s="71"/>
      <c r="O392" s="71"/>
      <c r="P392" s="71"/>
      <c r="Q392" s="71"/>
      <c r="R392" s="71"/>
      <c r="S392" s="71"/>
      <c r="T392" s="71"/>
      <c r="U392" s="71"/>
      <c r="V392" s="71"/>
      <c r="W392" s="71"/>
      <c r="X392" s="71"/>
      <c r="Y392" s="71"/>
      <c r="Z392" s="71"/>
    </row>
    <row r="393" spans="1:26" ht="14.25" customHeight="1">
      <c r="A393" s="71"/>
      <c r="B393" s="71"/>
      <c r="C393" s="71"/>
      <c r="D393" s="71"/>
      <c r="E393" s="71"/>
      <c r="F393" s="71"/>
      <c r="G393" s="71"/>
      <c r="H393" s="71"/>
      <c r="I393" s="71"/>
      <c r="J393" s="71"/>
      <c r="K393" s="71"/>
      <c r="L393" s="71"/>
      <c r="M393" s="71"/>
      <c r="N393" s="71"/>
      <c r="O393" s="71"/>
      <c r="P393" s="71"/>
      <c r="Q393" s="71"/>
      <c r="R393" s="71"/>
      <c r="S393" s="71"/>
      <c r="T393" s="71"/>
      <c r="U393" s="71"/>
      <c r="V393" s="71"/>
      <c r="W393" s="71"/>
      <c r="X393" s="71"/>
      <c r="Y393" s="71"/>
      <c r="Z393" s="71"/>
    </row>
    <row r="394" spans="1:26" ht="14.25" customHeight="1">
      <c r="A394" s="71"/>
      <c r="B394" s="71"/>
      <c r="C394" s="71"/>
      <c r="D394" s="71"/>
      <c r="E394" s="71"/>
      <c r="F394" s="71"/>
      <c r="G394" s="71"/>
      <c r="H394" s="71"/>
      <c r="I394" s="71"/>
      <c r="J394" s="71"/>
      <c r="K394" s="71"/>
      <c r="L394" s="71"/>
      <c r="M394" s="71"/>
      <c r="N394" s="71"/>
      <c r="O394" s="71"/>
      <c r="P394" s="71"/>
      <c r="Q394" s="71"/>
      <c r="R394" s="71"/>
      <c r="S394" s="71"/>
      <c r="T394" s="71"/>
      <c r="U394" s="71"/>
      <c r="V394" s="71"/>
      <c r="W394" s="71"/>
      <c r="X394" s="71"/>
      <c r="Y394" s="71"/>
      <c r="Z394" s="71"/>
    </row>
    <row r="395" spans="1:26" ht="14.25" customHeight="1">
      <c r="A395" s="71"/>
      <c r="B395" s="71"/>
      <c r="C395" s="71"/>
      <c r="D395" s="71"/>
      <c r="E395" s="71"/>
      <c r="F395" s="71"/>
      <c r="G395" s="71"/>
      <c r="H395" s="71"/>
      <c r="I395" s="71"/>
      <c r="J395" s="71"/>
      <c r="K395" s="71"/>
      <c r="L395" s="71"/>
      <c r="M395" s="71"/>
      <c r="N395" s="71"/>
      <c r="O395" s="71"/>
      <c r="P395" s="71"/>
      <c r="Q395" s="71"/>
      <c r="R395" s="71"/>
      <c r="S395" s="71"/>
      <c r="T395" s="71"/>
      <c r="U395" s="71"/>
      <c r="V395" s="71"/>
      <c r="W395" s="71"/>
      <c r="X395" s="71"/>
      <c r="Y395" s="71"/>
      <c r="Z395" s="71"/>
    </row>
    <row r="396" spans="1:26" ht="14.25" customHeight="1">
      <c r="A396" s="71"/>
      <c r="B396" s="71"/>
      <c r="C396" s="71"/>
      <c r="D396" s="71"/>
      <c r="E396" s="71"/>
      <c r="F396" s="71"/>
      <c r="G396" s="71"/>
      <c r="H396" s="71"/>
      <c r="I396" s="71"/>
      <c r="J396" s="71"/>
      <c r="K396" s="71"/>
      <c r="L396" s="71"/>
      <c r="M396" s="71"/>
      <c r="N396" s="71"/>
      <c r="O396" s="71"/>
      <c r="P396" s="71"/>
      <c r="Q396" s="71"/>
      <c r="R396" s="71"/>
      <c r="S396" s="71"/>
      <c r="T396" s="71"/>
      <c r="U396" s="71"/>
      <c r="V396" s="71"/>
      <c r="W396" s="71"/>
      <c r="X396" s="71"/>
      <c r="Y396" s="71"/>
      <c r="Z396" s="71"/>
    </row>
    <row r="397" spans="1:26" ht="14.25" customHeight="1">
      <c r="A397" s="71"/>
      <c r="B397" s="71"/>
      <c r="C397" s="71"/>
      <c r="D397" s="71"/>
      <c r="E397" s="71"/>
      <c r="F397" s="71"/>
      <c r="G397" s="71"/>
      <c r="H397" s="71"/>
      <c r="I397" s="71"/>
      <c r="J397" s="71"/>
      <c r="K397" s="71"/>
      <c r="L397" s="71"/>
      <c r="M397" s="71"/>
      <c r="N397" s="71"/>
      <c r="O397" s="71"/>
      <c r="P397" s="71"/>
      <c r="Q397" s="71"/>
      <c r="R397" s="71"/>
      <c r="S397" s="71"/>
      <c r="T397" s="71"/>
      <c r="U397" s="71"/>
      <c r="V397" s="71"/>
      <c r="W397" s="71"/>
      <c r="X397" s="71"/>
      <c r="Y397" s="71"/>
      <c r="Z397" s="71"/>
    </row>
    <row r="398" spans="1:26" ht="14.25" customHeight="1">
      <c r="A398" s="71"/>
      <c r="B398" s="71"/>
      <c r="C398" s="71"/>
      <c r="D398" s="71"/>
      <c r="E398" s="71"/>
      <c r="F398" s="71"/>
      <c r="G398" s="71"/>
      <c r="H398" s="71"/>
      <c r="I398" s="71"/>
      <c r="J398" s="71"/>
      <c r="K398" s="71"/>
      <c r="L398" s="71"/>
      <c r="M398" s="71"/>
      <c r="N398" s="71"/>
      <c r="O398" s="71"/>
      <c r="P398" s="71"/>
      <c r="Q398" s="71"/>
      <c r="R398" s="71"/>
      <c r="S398" s="71"/>
      <c r="T398" s="71"/>
      <c r="U398" s="71"/>
      <c r="V398" s="71"/>
      <c r="W398" s="71"/>
      <c r="X398" s="71"/>
      <c r="Y398" s="71"/>
      <c r="Z398" s="71"/>
    </row>
    <row r="399" spans="1:26" ht="14.25" customHeight="1">
      <c r="A399" s="71"/>
      <c r="B399" s="71"/>
      <c r="C399" s="71"/>
      <c r="D399" s="71"/>
      <c r="E399" s="71"/>
      <c r="F399" s="71"/>
      <c r="G399" s="71"/>
      <c r="H399" s="71"/>
      <c r="I399" s="71"/>
      <c r="J399" s="71"/>
      <c r="K399" s="71"/>
      <c r="L399" s="71"/>
      <c r="M399" s="71"/>
      <c r="N399" s="71"/>
      <c r="O399" s="71"/>
      <c r="P399" s="71"/>
      <c r="Q399" s="71"/>
      <c r="R399" s="71"/>
      <c r="S399" s="71"/>
      <c r="T399" s="71"/>
      <c r="U399" s="71"/>
      <c r="V399" s="71"/>
      <c r="W399" s="71"/>
      <c r="X399" s="71"/>
      <c r="Y399" s="71"/>
      <c r="Z399" s="71"/>
    </row>
    <row r="400" spans="1:26" ht="14.25" customHeight="1">
      <c r="A400" s="71"/>
      <c r="B400" s="71"/>
      <c r="C400" s="71"/>
      <c r="D400" s="71"/>
      <c r="E400" s="71"/>
      <c r="F400" s="71"/>
      <c r="G400" s="71"/>
      <c r="H400" s="71"/>
      <c r="I400" s="71"/>
      <c r="J400" s="71"/>
      <c r="K400" s="71"/>
      <c r="L400" s="71"/>
      <c r="M400" s="71"/>
      <c r="N400" s="71"/>
      <c r="O400" s="71"/>
      <c r="P400" s="71"/>
      <c r="Q400" s="71"/>
      <c r="R400" s="71"/>
      <c r="S400" s="71"/>
      <c r="T400" s="71"/>
      <c r="U400" s="71"/>
      <c r="V400" s="71"/>
      <c r="W400" s="71"/>
      <c r="X400" s="71"/>
      <c r="Y400" s="71"/>
      <c r="Z400" s="71"/>
    </row>
    <row r="401" spans="1:26" ht="14.25" customHeight="1">
      <c r="A401" s="71"/>
      <c r="B401" s="71"/>
      <c r="C401" s="71"/>
      <c r="D401" s="71"/>
      <c r="E401" s="71"/>
      <c r="F401" s="71"/>
      <c r="G401" s="71"/>
      <c r="H401" s="71"/>
      <c r="I401" s="71"/>
      <c r="J401" s="71"/>
      <c r="K401" s="71"/>
      <c r="L401" s="71"/>
      <c r="M401" s="71"/>
      <c r="N401" s="71"/>
      <c r="O401" s="71"/>
      <c r="P401" s="71"/>
      <c r="Q401" s="71"/>
      <c r="R401" s="71"/>
      <c r="S401" s="71"/>
      <c r="T401" s="71"/>
      <c r="U401" s="71"/>
      <c r="V401" s="71"/>
      <c r="W401" s="71"/>
      <c r="X401" s="71"/>
      <c r="Y401" s="71"/>
      <c r="Z401" s="71"/>
    </row>
    <row r="402" spans="1:26" ht="14.25" customHeight="1">
      <c r="A402" s="71"/>
      <c r="B402" s="71"/>
      <c r="C402" s="71"/>
      <c r="D402" s="71"/>
      <c r="E402" s="71"/>
      <c r="F402" s="71"/>
      <c r="G402" s="71"/>
      <c r="H402" s="71"/>
      <c r="I402" s="71"/>
      <c r="J402" s="71"/>
      <c r="K402" s="71"/>
      <c r="L402" s="71"/>
      <c r="M402" s="71"/>
      <c r="N402" s="71"/>
      <c r="O402" s="71"/>
      <c r="P402" s="71"/>
      <c r="Q402" s="71"/>
      <c r="R402" s="71"/>
      <c r="S402" s="71"/>
      <c r="T402" s="71"/>
      <c r="U402" s="71"/>
      <c r="V402" s="71"/>
      <c r="W402" s="71"/>
      <c r="X402" s="71"/>
      <c r="Y402" s="71"/>
      <c r="Z402" s="71"/>
    </row>
    <row r="403" spans="1:26" ht="14.25" customHeight="1">
      <c r="A403" s="71"/>
      <c r="B403" s="71"/>
      <c r="C403" s="71"/>
      <c r="D403" s="71"/>
      <c r="E403" s="71"/>
      <c r="F403" s="71"/>
      <c r="G403" s="71"/>
      <c r="H403" s="71"/>
      <c r="I403" s="71"/>
      <c r="J403" s="71"/>
      <c r="K403" s="71"/>
      <c r="L403" s="71"/>
      <c r="M403" s="71"/>
      <c r="N403" s="71"/>
      <c r="O403" s="71"/>
      <c r="P403" s="71"/>
      <c r="Q403" s="71"/>
      <c r="R403" s="71"/>
      <c r="S403" s="71"/>
      <c r="T403" s="71"/>
      <c r="U403" s="71"/>
      <c r="V403" s="71"/>
      <c r="W403" s="71"/>
      <c r="X403" s="71"/>
      <c r="Y403" s="71"/>
      <c r="Z403" s="71"/>
    </row>
    <row r="404" spans="1:26" ht="14.25" customHeight="1">
      <c r="A404" s="71"/>
      <c r="B404" s="71"/>
      <c r="C404" s="71"/>
      <c r="D404" s="71"/>
      <c r="E404" s="71"/>
      <c r="F404" s="71"/>
      <c r="G404" s="71"/>
      <c r="H404" s="71"/>
      <c r="I404" s="71"/>
      <c r="J404" s="71"/>
      <c r="K404" s="71"/>
      <c r="L404" s="71"/>
      <c r="M404" s="71"/>
      <c r="N404" s="71"/>
      <c r="O404" s="71"/>
      <c r="P404" s="71"/>
      <c r="Q404" s="71"/>
      <c r="R404" s="71"/>
      <c r="S404" s="71"/>
      <c r="T404" s="71"/>
      <c r="U404" s="71"/>
      <c r="V404" s="71"/>
      <c r="W404" s="71"/>
      <c r="X404" s="71"/>
      <c r="Y404" s="71"/>
      <c r="Z404" s="71"/>
    </row>
    <row r="405" spans="1:26" ht="14.25" customHeight="1">
      <c r="A405" s="71"/>
      <c r="B405" s="71"/>
      <c r="C405" s="71"/>
      <c r="D405" s="71"/>
      <c r="E405" s="71"/>
      <c r="F405" s="71"/>
      <c r="G405" s="71"/>
      <c r="H405" s="71"/>
      <c r="I405" s="71"/>
      <c r="J405" s="71"/>
      <c r="K405" s="71"/>
      <c r="L405" s="71"/>
      <c r="M405" s="71"/>
      <c r="N405" s="71"/>
      <c r="O405" s="71"/>
      <c r="P405" s="71"/>
      <c r="Q405" s="71"/>
      <c r="R405" s="71"/>
      <c r="S405" s="71"/>
      <c r="T405" s="71"/>
      <c r="U405" s="71"/>
      <c r="V405" s="71"/>
      <c r="W405" s="71"/>
      <c r="X405" s="71"/>
      <c r="Y405" s="71"/>
      <c r="Z405" s="71"/>
    </row>
    <row r="406" spans="1:26" ht="14.25" customHeight="1">
      <c r="A406" s="71"/>
      <c r="B406" s="71"/>
      <c r="C406" s="71"/>
      <c r="D406" s="71"/>
      <c r="E406" s="71"/>
      <c r="F406" s="71"/>
      <c r="G406" s="71"/>
      <c r="H406" s="71"/>
      <c r="I406" s="71"/>
      <c r="J406" s="71"/>
      <c r="K406" s="71"/>
      <c r="L406" s="71"/>
      <c r="M406" s="71"/>
      <c r="N406" s="71"/>
      <c r="O406" s="71"/>
      <c r="P406" s="71"/>
      <c r="Q406" s="71"/>
      <c r="R406" s="71"/>
      <c r="S406" s="71"/>
      <c r="T406" s="71"/>
      <c r="U406" s="71"/>
      <c r="V406" s="71"/>
      <c r="W406" s="71"/>
      <c r="X406" s="71"/>
      <c r="Y406" s="71"/>
      <c r="Z406" s="71"/>
    </row>
    <row r="407" spans="1:26" ht="14.25" customHeight="1">
      <c r="A407" s="71"/>
      <c r="B407" s="71"/>
      <c r="C407" s="71"/>
      <c r="D407" s="71"/>
      <c r="E407" s="71"/>
      <c r="F407" s="71"/>
      <c r="G407" s="71"/>
      <c r="H407" s="71"/>
      <c r="I407" s="71"/>
      <c r="J407" s="71"/>
      <c r="K407" s="71"/>
      <c r="L407" s="71"/>
      <c r="M407" s="71"/>
      <c r="N407" s="71"/>
      <c r="O407" s="71"/>
      <c r="P407" s="71"/>
      <c r="Q407" s="71"/>
      <c r="R407" s="71"/>
      <c r="S407" s="71"/>
      <c r="T407" s="71"/>
      <c r="U407" s="71"/>
      <c r="V407" s="71"/>
      <c r="W407" s="71"/>
      <c r="X407" s="71"/>
      <c r="Y407" s="71"/>
      <c r="Z407" s="71"/>
    </row>
    <row r="408" spans="1:26" ht="14.25" customHeight="1">
      <c r="A408" s="71"/>
      <c r="B408" s="71"/>
      <c r="C408" s="71"/>
      <c r="D408" s="71"/>
      <c r="E408" s="71"/>
      <c r="F408" s="71"/>
      <c r="G408" s="71"/>
      <c r="H408" s="71"/>
      <c r="I408" s="71"/>
      <c r="J408" s="71"/>
      <c r="K408" s="71"/>
      <c r="L408" s="71"/>
      <c r="M408" s="71"/>
      <c r="N408" s="71"/>
      <c r="O408" s="71"/>
      <c r="P408" s="71"/>
      <c r="Q408" s="71"/>
      <c r="R408" s="71"/>
      <c r="S408" s="71"/>
      <c r="T408" s="71"/>
      <c r="U408" s="71"/>
      <c r="V408" s="71"/>
      <c r="W408" s="71"/>
      <c r="X408" s="71"/>
      <c r="Y408" s="71"/>
      <c r="Z408" s="71"/>
    </row>
    <row r="409" spans="1:26" ht="14.25" customHeight="1">
      <c r="A409" s="71"/>
      <c r="B409" s="71"/>
      <c r="C409" s="71"/>
      <c r="D409" s="71"/>
      <c r="E409" s="71"/>
      <c r="F409" s="71"/>
      <c r="G409" s="71"/>
      <c r="H409" s="71"/>
      <c r="I409" s="71"/>
      <c r="J409" s="71"/>
      <c r="K409" s="71"/>
      <c r="L409" s="71"/>
      <c r="M409" s="71"/>
      <c r="N409" s="71"/>
      <c r="O409" s="71"/>
      <c r="P409" s="71"/>
      <c r="Q409" s="71"/>
      <c r="R409" s="71"/>
      <c r="S409" s="71"/>
      <c r="T409" s="71"/>
      <c r="U409" s="71"/>
      <c r="V409" s="71"/>
      <c r="W409" s="71"/>
      <c r="X409" s="71"/>
      <c r="Y409" s="71"/>
      <c r="Z409" s="71"/>
    </row>
    <row r="410" spans="1:26" ht="14.25" customHeight="1">
      <c r="A410" s="71"/>
      <c r="B410" s="71"/>
      <c r="C410" s="71"/>
      <c r="D410" s="71"/>
      <c r="E410" s="71"/>
      <c r="F410" s="71"/>
      <c r="G410" s="71"/>
      <c r="H410" s="71"/>
      <c r="I410" s="71"/>
      <c r="J410" s="71"/>
      <c r="K410" s="71"/>
      <c r="L410" s="71"/>
      <c r="M410" s="71"/>
      <c r="N410" s="71"/>
      <c r="O410" s="71"/>
      <c r="P410" s="71"/>
      <c r="Q410" s="71"/>
      <c r="R410" s="71"/>
      <c r="S410" s="71"/>
      <c r="T410" s="71"/>
      <c r="U410" s="71"/>
      <c r="V410" s="71"/>
      <c r="W410" s="71"/>
      <c r="X410" s="71"/>
      <c r="Y410" s="71"/>
      <c r="Z410" s="71"/>
    </row>
    <row r="411" spans="1:26" ht="14.25" customHeight="1">
      <c r="A411" s="71"/>
      <c r="B411" s="71"/>
      <c r="C411" s="71"/>
      <c r="D411" s="71"/>
      <c r="E411" s="71"/>
      <c r="F411" s="71"/>
      <c r="G411" s="71"/>
      <c r="H411" s="71"/>
      <c r="I411" s="71"/>
      <c r="J411" s="71"/>
      <c r="K411" s="71"/>
      <c r="L411" s="71"/>
      <c r="M411" s="71"/>
      <c r="N411" s="71"/>
      <c r="O411" s="71"/>
      <c r="P411" s="71"/>
      <c r="Q411" s="71"/>
      <c r="R411" s="71"/>
      <c r="S411" s="71"/>
      <c r="T411" s="71"/>
      <c r="U411" s="71"/>
      <c r="V411" s="71"/>
      <c r="W411" s="71"/>
      <c r="X411" s="71"/>
      <c r="Y411" s="71"/>
      <c r="Z411" s="71"/>
    </row>
    <row r="412" spans="1:26" ht="14.25" customHeight="1">
      <c r="A412" s="71"/>
      <c r="B412" s="71"/>
      <c r="C412" s="71"/>
      <c r="D412" s="71"/>
      <c r="E412" s="71"/>
      <c r="F412" s="71"/>
      <c r="G412" s="71"/>
      <c r="H412" s="71"/>
      <c r="I412" s="71"/>
      <c r="J412" s="71"/>
      <c r="K412" s="71"/>
      <c r="L412" s="71"/>
      <c r="M412" s="71"/>
      <c r="N412" s="71"/>
      <c r="O412" s="71"/>
      <c r="P412" s="71"/>
      <c r="Q412" s="71"/>
      <c r="R412" s="71"/>
      <c r="S412" s="71"/>
      <c r="T412" s="71"/>
      <c r="U412" s="71"/>
      <c r="V412" s="71"/>
      <c r="W412" s="71"/>
      <c r="X412" s="71"/>
      <c r="Y412" s="71"/>
      <c r="Z412" s="71"/>
    </row>
    <row r="413" spans="1:26" ht="14.25" customHeight="1">
      <c r="A413" s="71"/>
      <c r="B413" s="71"/>
      <c r="C413" s="71"/>
      <c r="D413" s="71"/>
      <c r="E413" s="71"/>
      <c r="F413" s="71"/>
      <c r="G413" s="71"/>
      <c r="H413" s="71"/>
      <c r="I413" s="71"/>
      <c r="J413" s="71"/>
      <c r="K413" s="71"/>
      <c r="L413" s="71"/>
      <c r="M413" s="71"/>
      <c r="N413" s="71"/>
      <c r="O413" s="71"/>
      <c r="P413" s="71"/>
      <c r="Q413" s="71"/>
      <c r="R413" s="71"/>
      <c r="S413" s="71"/>
      <c r="T413" s="71"/>
      <c r="U413" s="71"/>
      <c r="V413" s="71"/>
      <c r="W413" s="71"/>
      <c r="X413" s="71"/>
      <c r="Y413" s="71"/>
      <c r="Z413" s="71"/>
    </row>
    <row r="414" spans="1:26" ht="14.25" customHeight="1">
      <c r="A414" s="71"/>
      <c r="B414" s="71"/>
      <c r="C414" s="71"/>
      <c r="D414" s="71"/>
      <c r="E414" s="71"/>
      <c r="F414" s="71"/>
      <c r="G414" s="71"/>
      <c r="H414" s="71"/>
      <c r="I414" s="71"/>
      <c r="J414" s="71"/>
      <c r="K414" s="71"/>
      <c r="L414" s="71"/>
      <c r="M414" s="71"/>
      <c r="N414" s="71"/>
      <c r="O414" s="71"/>
      <c r="P414" s="71"/>
      <c r="Q414" s="71"/>
      <c r="R414" s="71"/>
      <c r="S414" s="71"/>
      <c r="T414" s="71"/>
      <c r="U414" s="71"/>
      <c r="V414" s="71"/>
      <c r="W414" s="71"/>
      <c r="X414" s="71"/>
      <c r="Y414" s="71"/>
      <c r="Z414" s="71"/>
    </row>
    <row r="415" spans="1:26" ht="14.25" customHeight="1">
      <c r="A415" s="71"/>
      <c r="B415" s="71"/>
      <c r="C415" s="71"/>
      <c r="D415" s="71"/>
      <c r="E415" s="71"/>
      <c r="F415" s="71"/>
      <c r="G415" s="71"/>
      <c r="H415" s="71"/>
      <c r="I415" s="71"/>
      <c r="J415" s="71"/>
      <c r="K415" s="71"/>
      <c r="L415" s="71"/>
      <c r="M415" s="71"/>
      <c r="N415" s="71"/>
      <c r="O415" s="71"/>
      <c r="P415" s="71"/>
      <c r="Q415" s="71"/>
      <c r="R415" s="71"/>
      <c r="S415" s="71"/>
      <c r="T415" s="71"/>
      <c r="U415" s="71"/>
      <c r="V415" s="71"/>
      <c r="W415" s="71"/>
      <c r="X415" s="71"/>
      <c r="Y415" s="71"/>
      <c r="Z415" s="71"/>
    </row>
    <row r="416" spans="1:26" ht="14.25" customHeight="1">
      <c r="A416" s="71"/>
      <c r="B416" s="71"/>
      <c r="C416" s="71"/>
      <c r="D416" s="71"/>
      <c r="E416" s="71"/>
      <c r="F416" s="71"/>
      <c r="G416" s="71"/>
      <c r="H416" s="71"/>
      <c r="I416" s="71"/>
      <c r="J416" s="71"/>
      <c r="K416" s="71"/>
      <c r="L416" s="71"/>
      <c r="M416" s="71"/>
      <c r="N416" s="71"/>
      <c r="O416" s="71"/>
      <c r="P416" s="71"/>
      <c r="Q416" s="71"/>
      <c r="R416" s="71"/>
      <c r="S416" s="71"/>
      <c r="T416" s="71"/>
      <c r="U416" s="71"/>
      <c r="V416" s="71"/>
      <c r="W416" s="71"/>
      <c r="X416" s="71"/>
      <c r="Y416" s="71"/>
      <c r="Z416" s="71"/>
    </row>
    <row r="417" spans="1:26" ht="14.25" customHeight="1">
      <c r="A417" s="71"/>
      <c r="B417" s="71"/>
      <c r="C417" s="71"/>
      <c r="D417" s="71"/>
      <c r="E417" s="71"/>
      <c r="F417" s="71"/>
      <c r="G417" s="71"/>
      <c r="H417" s="71"/>
      <c r="I417" s="71"/>
      <c r="J417" s="71"/>
      <c r="K417" s="71"/>
      <c r="L417" s="71"/>
      <c r="M417" s="71"/>
      <c r="N417" s="71"/>
      <c r="O417" s="71"/>
      <c r="P417" s="71"/>
      <c r="Q417" s="71"/>
      <c r="R417" s="71"/>
      <c r="S417" s="71"/>
      <c r="T417" s="71"/>
      <c r="U417" s="71"/>
      <c r="V417" s="71"/>
      <c r="W417" s="71"/>
      <c r="X417" s="71"/>
      <c r="Y417" s="71"/>
      <c r="Z417" s="71"/>
    </row>
    <row r="418" spans="1:26" ht="14.25" customHeight="1">
      <c r="A418" s="71"/>
      <c r="B418" s="71"/>
      <c r="C418" s="71"/>
      <c r="D418" s="71"/>
      <c r="E418" s="71"/>
      <c r="F418" s="71"/>
      <c r="G418" s="71"/>
      <c r="H418" s="71"/>
      <c r="I418" s="71"/>
      <c r="J418" s="71"/>
      <c r="K418" s="71"/>
      <c r="L418" s="71"/>
      <c r="M418" s="71"/>
      <c r="N418" s="71"/>
      <c r="O418" s="71"/>
      <c r="P418" s="71"/>
      <c r="Q418" s="71"/>
      <c r="R418" s="71"/>
      <c r="S418" s="71"/>
      <c r="T418" s="71"/>
      <c r="U418" s="71"/>
      <c r="V418" s="71"/>
      <c r="W418" s="71"/>
      <c r="X418" s="71"/>
      <c r="Y418" s="71"/>
      <c r="Z418" s="71"/>
    </row>
    <row r="419" spans="1:26" ht="14.25" customHeight="1">
      <c r="A419" s="71"/>
      <c r="B419" s="71"/>
      <c r="C419" s="71"/>
      <c r="D419" s="71"/>
      <c r="E419" s="71"/>
      <c r="F419" s="71"/>
      <c r="G419" s="71"/>
      <c r="H419" s="71"/>
      <c r="I419" s="71"/>
      <c r="J419" s="71"/>
      <c r="K419" s="71"/>
      <c r="L419" s="71"/>
      <c r="M419" s="71"/>
      <c r="N419" s="71"/>
      <c r="O419" s="71"/>
      <c r="P419" s="71"/>
      <c r="Q419" s="71"/>
      <c r="R419" s="71"/>
      <c r="S419" s="71"/>
      <c r="T419" s="71"/>
      <c r="U419" s="71"/>
      <c r="V419" s="71"/>
      <c r="W419" s="71"/>
      <c r="X419" s="71"/>
      <c r="Y419" s="71"/>
      <c r="Z419" s="71"/>
    </row>
    <row r="420" spans="1:26" ht="14.25" customHeight="1">
      <c r="A420" s="71"/>
      <c r="B420" s="71"/>
      <c r="C420" s="71"/>
      <c r="D420" s="71"/>
      <c r="E420" s="71"/>
      <c r="F420" s="71"/>
      <c r="G420" s="71"/>
      <c r="H420" s="71"/>
      <c r="I420" s="71"/>
      <c r="J420" s="71"/>
      <c r="K420" s="71"/>
      <c r="L420" s="71"/>
      <c r="M420" s="71"/>
      <c r="N420" s="71"/>
      <c r="O420" s="71"/>
      <c r="P420" s="71"/>
      <c r="Q420" s="71"/>
      <c r="R420" s="71"/>
      <c r="S420" s="71"/>
      <c r="T420" s="71"/>
      <c r="U420" s="71"/>
      <c r="V420" s="71"/>
      <c r="W420" s="71"/>
      <c r="X420" s="71"/>
      <c r="Y420" s="71"/>
      <c r="Z420" s="71"/>
    </row>
    <row r="421" spans="1:26" ht="14.25" customHeight="1">
      <c r="A421" s="71"/>
      <c r="B421" s="71"/>
      <c r="C421" s="71"/>
      <c r="D421" s="71"/>
      <c r="E421" s="71"/>
      <c r="F421" s="71"/>
      <c r="G421" s="71"/>
      <c r="H421" s="71"/>
      <c r="I421" s="71"/>
      <c r="J421" s="71"/>
      <c r="K421" s="71"/>
      <c r="L421" s="71"/>
      <c r="M421" s="71"/>
      <c r="N421" s="71"/>
      <c r="O421" s="71"/>
      <c r="P421" s="71"/>
      <c r="Q421" s="71"/>
      <c r="R421" s="71"/>
      <c r="S421" s="71"/>
      <c r="T421" s="71"/>
      <c r="U421" s="71"/>
      <c r="V421" s="71"/>
      <c r="W421" s="71"/>
      <c r="X421" s="71"/>
      <c r="Y421" s="71"/>
      <c r="Z421" s="71"/>
    </row>
    <row r="422" spans="1:26" ht="14.25" customHeight="1">
      <c r="A422" s="71"/>
      <c r="B422" s="71"/>
      <c r="C422" s="71"/>
      <c r="D422" s="71"/>
      <c r="E422" s="71"/>
      <c r="F422" s="71"/>
      <c r="G422" s="71"/>
      <c r="H422" s="71"/>
      <c r="I422" s="71"/>
      <c r="J422" s="71"/>
      <c r="K422" s="71"/>
      <c r="L422" s="71"/>
      <c r="M422" s="71"/>
      <c r="N422" s="71"/>
      <c r="O422" s="71"/>
      <c r="P422" s="71"/>
      <c r="Q422" s="71"/>
      <c r="R422" s="71"/>
      <c r="S422" s="71"/>
      <c r="T422" s="71"/>
      <c r="U422" s="71"/>
      <c r="V422" s="71"/>
      <c r="W422" s="71"/>
      <c r="X422" s="71"/>
      <c r="Y422" s="71"/>
      <c r="Z422" s="71"/>
    </row>
    <row r="423" spans="1:26" ht="14.25" customHeight="1">
      <c r="A423" s="71"/>
      <c r="B423" s="71"/>
      <c r="C423" s="71"/>
      <c r="D423" s="71"/>
      <c r="E423" s="71"/>
      <c r="F423" s="71"/>
      <c r="G423" s="71"/>
      <c r="H423" s="71"/>
      <c r="I423" s="71"/>
      <c r="J423" s="71"/>
      <c r="K423" s="71"/>
      <c r="L423" s="71"/>
      <c r="M423" s="71"/>
      <c r="N423" s="71"/>
      <c r="O423" s="71"/>
      <c r="P423" s="71"/>
      <c r="Q423" s="71"/>
      <c r="R423" s="71"/>
      <c r="S423" s="71"/>
      <c r="T423" s="71"/>
      <c r="U423" s="71"/>
      <c r="V423" s="71"/>
      <c r="W423" s="71"/>
      <c r="X423" s="71"/>
      <c r="Y423" s="71"/>
      <c r="Z423" s="71"/>
    </row>
    <row r="424" spans="1:26" ht="14.25" customHeight="1">
      <c r="A424" s="71"/>
      <c r="B424" s="71"/>
      <c r="C424" s="71"/>
      <c r="D424" s="71"/>
      <c r="E424" s="71"/>
      <c r="F424" s="71"/>
      <c r="G424" s="71"/>
      <c r="H424" s="71"/>
      <c r="I424" s="71"/>
      <c r="J424" s="71"/>
      <c r="K424" s="71"/>
      <c r="L424" s="71"/>
      <c r="M424" s="71"/>
      <c r="N424" s="71"/>
      <c r="O424" s="71"/>
      <c r="P424" s="71"/>
      <c r="Q424" s="71"/>
      <c r="R424" s="71"/>
      <c r="S424" s="71"/>
      <c r="T424" s="71"/>
      <c r="U424" s="71"/>
      <c r="V424" s="71"/>
      <c r="W424" s="71"/>
      <c r="X424" s="71"/>
      <c r="Y424" s="71"/>
      <c r="Z424" s="71"/>
    </row>
    <row r="425" spans="1:26" ht="14.25" customHeight="1">
      <c r="A425" s="71"/>
      <c r="B425" s="71"/>
      <c r="C425" s="71"/>
      <c r="D425" s="71"/>
      <c r="E425" s="71"/>
      <c r="F425" s="71"/>
      <c r="G425" s="71"/>
      <c r="H425" s="71"/>
      <c r="I425" s="71"/>
      <c r="J425" s="71"/>
      <c r="K425" s="71"/>
      <c r="L425" s="71"/>
      <c r="M425" s="71"/>
      <c r="N425" s="71"/>
      <c r="O425" s="71"/>
      <c r="P425" s="71"/>
      <c r="Q425" s="71"/>
      <c r="R425" s="71"/>
      <c r="S425" s="71"/>
      <c r="T425" s="71"/>
      <c r="U425" s="71"/>
      <c r="V425" s="71"/>
      <c r="W425" s="71"/>
      <c r="X425" s="71"/>
      <c r="Y425" s="71"/>
      <c r="Z425" s="71"/>
    </row>
    <row r="426" spans="1:26" ht="14.25" customHeight="1">
      <c r="A426" s="71"/>
      <c r="B426" s="71"/>
      <c r="C426" s="71"/>
      <c r="D426" s="71"/>
      <c r="E426" s="71"/>
      <c r="F426" s="71"/>
      <c r="G426" s="71"/>
      <c r="H426" s="71"/>
      <c r="I426" s="71"/>
      <c r="J426" s="71"/>
      <c r="K426" s="71"/>
      <c r="L426" s="71"/>
      <c r="M426" s="71"/>
      <c r="N426" s="71"/>
      <c r="O426" s="71"/>
      <c r="P426" s="71"/>
      <c r="Q426" s="71"/>
      <c r="R426" s="71"/>
      <c r="S426" s="71"/>
      <c r="T426" s="71"/>
      <c r="U426" s="71"/>
      <c r="V426" s="71"/>
      <c r="W426" s="71"/>
      <c r="X426" s="71"/>
      <c r="Y426" s="71"/>
      <c r="Z426" s="71"/>
    </row>
    <row r="427" spans="1:26" ht="14.25" customHeight="1">
      <c r="A427" s="71"/>
      <c r="B427" s="71"/>
      <c r="C427" s="71"/>
      <c r="D427" s="71"/>
      <c r="E427" s="71"/>
      <c r="F427" s="71"/>
      <c r="G427" s="71"/>
      <c r="H427" s="71"/>
      <c r="I427" s="71"/>
      <c r="J427" s="71"/>
      <c r="K427" s="71"/>
      <c r="L427" s="71"/>
      <c r="M427" s="71"/>
      <c r="N427" s="71"/>
      <c r="O427" s="71"/>
      <c r="P427" s="71"/>
      <c r="Q427" s="71"/>
      <c r="R427" s="71"/>
      <c r="S427" s="71"/>
      <c r="T427" s="71"/>
      <c r="U427" s="71"/>
      <c r="V427" s="71"/>
      <c r="W427" s="71"/>
      <c r="X427" s="71"/>
      <c r="Y427" s="71"/>
      <c r="Z427" s="71"/>
    </row>
    <row r="428" spans="1:26" ht="14.25" customHeight="1">
      <c r="A428" s="71"/>
      <c r="B428" s="71"/>
      <c r="C428" s="71"/>
      <c r="D428" s="71"/>
      <c r="E428" s="71"/>
      <c r="F428" s="71"/>
      <c r="G428" s="71"/>
      <c r="H428" s="71"/>
      <c r="I428" s="71"/>
      <c r="J428" s="71"/>
      <c r="K428" s="71"/>
      <c r="L428" s="71"/>
      <c r="M428" s="71"/>
      <c r="N428" s="71"/>
      <c r="O428" s="71"/>
      <c r="P428" s="71"/>
      <c r="Q428" s="71"/>
      <c r="R428" s="71"/>
      <c r="S428" s="71"/>
      <c r="T428" s="71"/>
      <c r="U428" s="71"/>
      <c r="V428" s="71"/>
      <c r="W428" s="71"/>
      <c r="X428" s="71"/>
      <c r="Y428" s="71"/>
      <c r="Z428" s="71"/>
    </row>
    <row r="429" spans="1:26" ht="14.25" customHeight="1">
      <c r="A429" s="71"/>
      <c r="B429" s="71"/>
      <c r="C429" s="71"/>
      <c r="D429" s="71"/>
      <c r="E429" s="71"/>
      <c r="F429" s="71"/>
      <c r="G429" s="71"/>
      <c r="H429" s="71"/>
      <c r="I429" s="71"/>
      <c r="J429" s="71"/>
      <c r="K429" s="71"/>
      <c r="L429" s="71"/>
      <c r="M429" s="71"/>
      <c r="N429" s="71"/>
      <c r="O429" s="71"/>
      <c r="P429" s="71"/>
      <c r="Q429" s="71"/>
      <c r="R429" s="71"/>
      <c r="S429" s="71"/>
      <c r="T429" s="71"/>
      <c r="U429" s="71"/>
      <c r="V429" s="71"/>
      <c r="W429" s="71"/>
      <c r="X429" s="71"/>
      <c r="Y429" s="71"/>
      <c r="Z429" s="71"/>
    </row>
    <row r="430" spans="1:26" ht="14.25" customHeight="1">
      <c r="A430" s="71"/>
      <c r="B430" s="71"/>
      <c r="C430" s="71"/>
      <c r="D430" s="71"/>
      <c r="E430" s="71"/>
      <c r="F430" s="71"/>
      <c r="G430" s="71"/>
      <c r="H430" s="71"/>
      <c r="I430" s="71"/>
      <c r="J430" s="71"/>
      <c r="K430" s="71"/>
      <c r="L430" s="71"/>
      <c r="M430" s="71"/>
      <c r="N430" s="71"/>
      <c r="O430" s="71"/>
      <c r="P430" s="71"/>
      <c r="Q430" s="71"/>
      <c r="R430" s="71"/>
      <c r="S430" s="71"/>
      <c r="T430" s="71"/>
      <c r="U430" s="71"/>
      <c r="V430" s="71"/>
      <c r="W430" s="71"/>
      <c r="X430" s="71"/>
      <c r="Y430" s="71"/>
      <c r="Z430" s="71"/>
    </row>
    <row r="431" spans="1:26" ht="14.25" customHeight="1">
      <c r="A431" s="71"/>
      <c r="B431" s="71"/>
      <c r="C431" s="71"/>
      <c r="D431" s="71"/>
      <c r="E431" s="71"/>
      <c r="F431" s="71"/>
      <c r="G431" s="71"/>
      <c r="H431" s="71"/>
      <c r="I431" s="71"/>
      <c r="J431" s="71"/>
      <c r="K431" s="71"/>
      <c r="L431" s="71"/>
      <c r="M431" s="71"/>
      <c r="N431" s="71"/>
      <c r="O431" s="71"/>
      <c r="P431" s="71"/>
      <c r="Q431" s="71"/>
      <c r="R431" s="71"/>
      <c r="S431" s="71"/>
      <c r="T431" s="71"/>
      <c r="U431" s="71"/>
      <c r="V431" s="71"/>
      <c r="W431" s="71"/>
      <c r="X431" s="71"/>
      <c r="Y431" s="71"/>
      <c r="Z431" s="71"/>
    </row>
    <row r="432" spans="1:26" ht="14.25" customHeight="1">
      <c r="A432" s="71"/>
      <c r="B432" s="71"/>
      <c r="C432" s="71"/>
      <c r="D432" s="71"/>
      <c r="E432" s="71"/>
      <c r="F432" s="71"/>
      <c r="G432" s="71"/>
      <c r="H432" s="71"/>
      <c r="I432" s="71"/>
      <c r="J432" s="71"/>
      <c r="K432" s="71"/>
      <c r="L432" s="71"/>
      <c r="M432" s="71"/>
      <c r="N432" s="71"/>
      <c r="O432" s="71"/>
      <c r="P432" s="71"/>
      <c r="Q432" s="71"/>
      <c r="R432" s="71"/>
      <c r="S432" s="71"/>
      <c r="T432" s="71"/>
      <c r="U432" s="71"/>
      <c r="V432" s="71"/>
      <c r="W432" s="71"/>
      <c r="X432" s="71"/>
      <c r="Y432" s="71"/>
      <c r="Z432" s="71"/>
    </row>
    <row r="433" spans="1:26" ht="14.25" customHeight="1">
      <c r="A433" s="71"/>
      <c r="B433" s="71"/>
      <c r="C433" s="71"/>
      <c r="D433" s="71"/>
      <c r="E433" s="71"/>
      <c r="F433" s="71"/>
      <c r="G433" s="71"/>
      <c r="H433" s="71"/>
      <c r="I433" s="71"/>
      <c r="J433" s="71"/>
      <c r="K433" s="71"/>
      <c r="L433" s="71"/>
      <c r="M433" s="71"/>
      <c r="N433" s="71"/>
      <c r="O433" s="71"/>
      <c r="P433" s="71"/>
      <c r="Q433" s="71"/>
      <c r="R433" s="71"/>
      <c r="S433" s="71"/>
      <c r="T433" s="71"/>
      <c r="U433" s="71"/>
      <c r="V433" s="71"/>
      <c r="W433" s="71"/>
      <c r="X433" s="71"/>
      <c r="Y433" s="71"/>
      <c r="Z433" s="71"/>
    </row>
    <row r="434" spans="1:26" ht="14.25" customHeight="1">
      <c r="A434" s="71"/>
      <c r="B434" s="71"/>
      <c r="C434" s="71"/>
      <c r="D434" s="71"/>
      <c r="E434" s="71"/>
      <c r="F434" s="71"/>
      <c r="G434" s="71"/>
      <c r="H434" s="71"/>
      <c r="I434" s="71"/>
      <c r="J434" s="71"/>
      <c r="K434" s="71"/>
      <c r="L434" s="71"/>
      <c r="M434" s="71"/>
      <c r="N434" s="71"/>
      <c r="O434" s="71"/>
      <c r="P434" s="71"/>
      <c r="Q434" s="71"/>
      <c r="R434" s="71"/>
      <c r="S434" s="71"/>
      <c r="T434" s="71"/>
      <c r="U434" s="71"/>
      <c r="V434" s="71"/>
      <c r="W434" s="71"/>
      <c r="X434" s="71"/>
      <c r="Y434" s="71"/>
      <c r="Z434" s="71"/>
    </row>
    <row r="435" spans="1:26" ht="14.25" customHeight="1">
      <c r="A435" s="71"/>
      <c r="B435" s="71"/>
      <c r="C435" s="71"/>
      <c r="D435" s="71"/>
      <c r="E435" s="71"/>
      <c r="F435" s="71"/>
      <c r="G435" s="71"/>
      <c r="H435" s="71"/>
      <c r="I435" s="71"/>
      <c r="J435" s="71"/>
      <c r="K435" s="71"/>
      <c r="L435" s="71"/>
      <c r="M435" s="71"/>
      <c r="N435" s="71"/>
      <c r="O435" s="71"/>
      <c r="P435" s="71"/>
      <c r="Q435" s="71"/>
      <c r="R435" s="71"/>
      <c r="S435" s="71"/>
      <c r="T435" s="71"/>
      <c r="U435" s="71"/>
      <c r="V435" s="71"/>
      <c r="W435" s="71"/>
      <c r="X435" s="71"/>
      <c r="Y435" s="71"/>
      <c r="Z435" s="71"/>
    </row>
    <row r="436" spans="1:26" ht="14.25" customHeight="1">
      <c r="A436" s="71"/>
      <c r="B436" s="71"/>
      <c r="C436" s="71"/>
      <c r="D436" s="71"/>
      <c r="E436" s="71"/>
      <c r="F436" s="71"/>
      <c r="G436" s="71"/>
      <c r="H436" s="71"/>
      <c r="I436" s="71"/>
      <c r="J436" s="71"/>
      <c r="K436" s="71"/>
      <c r="L436" s="71"/>
      <c r="M436" s="71"/>
      <c r="N436" s="71"/>
      <c r="O436" s="71"/>
      <c r="P436" s="71"/>
      <c r="Q436" s="71"/>
      <c r="R436" s="71"/>
      <c r="S436" s="71"/>
      <c r="T436" s="71"/>
      <c r="U436" s="71"/>
      <c r="V436" s="71"/>
      <c r="W436" s="71"/>
      <c r="X436" s="71"/>
      <c r="Y436" s="71"/>
      <c r="Z436" s="71"/>
    </row>
    <row r="437" spans="1:26" ht="14.25" customHeight="1">
      <c r="A437" s="71"/>
      <c r="B437" s="71"/>
      <c r="C437" s="71"/>
      <c r="D437" s="71"/>
      <c r="E437" s="71"/>
      <c r="F437" s="71"/>
      <c r="G437" s="71"/>
      <c r="H437" s="71"/>
      <c r="I437" s="71"/>
      <c r="J437" s="71"/>
      <c r="K437" s="71"/>
      <c r="L437" s="71"/>
      <c r="M437" s="71"/>
      <c r="N437" s="71"/>
      <c r="O437" s="71"/>
      <c r="P437" s="71"/>
      <c r="Q437" s="71"/>
      <c r="R437" s="71"/>
      <c r="S437" s="71"/>
      <c r="T437" s="71"/>
      <c r="U437" s="71"/>
      <c r="V437" s="71"/>
      <c r="W437" s="71"/>
      <c r="X437" s="71"/>
      <c r="Y437" s="71"/>
      <c r="Z437" s="71"/>
    </row>
    <row r="438" spans="1:26" ht="14.25" customHeight="1">
      <c r="A438" s="71"/>
      <c r="B438" s="71"/>
      <c r="C438" s="71"/>
      <c r="D438" s="71"/>
      <c r="E438" s="71"/>
      <c r="F438" s="71"/>
      <c r="G438" s="71"/>
      <c r="H438" s="71"/>
      <c r="I438" s="71"/>
      <c r="J438" s="71"/>
      <c r="K438" s="71"/>
      <c r="L438" s="71"/>
      <c r="M438" s="71"/>
      <c r="N438" s="71"/>
      <c r="O438" s="71"/>
      <c r="P438" s="71"/>
      <c r="Q438" s="71"/>
      <c r="R438" s="71"/>
      <c r="S438" s="71"/>
      <c r="T438" s="71"/>
      <c r="U438" s="71"/>
      <c r="V438" s="71"/>
      <c r="W438" s="71"/>
      <c r="X438" s="71"/>
      <c r="Y438" s="71"/>
      <c r="Z438" s="71"/>
    </row>
    <row r="439" spans="1:26" ht="14.25" customHeight="1">
      <c r="A439" s="71"/>
      <c r="B439" s="71"/>
      <c r="C439" s="71"/>
      <c r="D439" s="71"/>
      <c r="E439" s="71"/>
      <c r="F439" s="71"/>
      <c r="G439" s="71"/>
      <c r="H439" s="71"/>
      <c r="I439" s="71"/>
      <c r="J439" s="71"/>
      <c r="K439" s="71"/>
      <c r="L439" s="71"/>
      <c r="M439" s="71"/>
      <c r="N439" s="71"/>
      <c r="O439" s="71"/>
      <c r="P439" s="71"/>
      <c r="Q439" s="71"/>
      <c r="R439" s="71"/>
      <c r="S439" s="71"/>
      <c r="T439" s="71"/>
      <c r="U439" s="71"/>
      <c r="V439" s="71"/>
      <c r="W439" s="71"/>
      <c r="X439" s="71"/>
      <c r="Y439" s="71"/>
      <c r="Z439" s="71"/>
    </row>
    <row r="440" spans="1:26" ht="14.25" customHeight="1">
      <c r="A440" s="71"/>
      <c r="B440" s="71"/>
      <c r="C440" s="71"/>
      <c r="D440" s="71"/>
      <c r="E440" s="71"/>
      <c r="F440" s="71"/>
      <c r="G440" s="71"/>
      <c r="H440" s="71"/>
      <c r="I440" s="71"/>
      <c r="J440" s="71"/>
      <c r="K440" s="71"/>
      <c r="L440" s="71"/>
      <c r="M440" s="71"/>
      <c r="N440" s="71"/>
      <c r="O440" s="71"/>
      <c r="P440" s="71"/>
      <c r="Q440" s="71"/>
      <c r="R440" s="71"/>
      <c r="S440" s="71"/>
      <c r="T440" s="71"/>
      <c r="U440" s="71"/>
      <c r="V440" s="71"/>
      <c r="W440" s="71"/>
      <c r="X440" s="71"/>
      <c r="Y440" s="71"/>
      <c r="Z440" s="71"/>
    </row>
    <row r="441" spans="1:26" ht="14.25" customHeight="1">
      <c r="A441" s="71"/>
      <c r="B441" s="71"/>
      <c r="C441" s="71"/>
      <c r="D441" s="71"/>
      <c r="E441" s="71"/>
      <c r="F441" s="71"/>
      <c r="G441" s="71"/>
      <c r="H441" s="71"/>
      <c r="I441" s="71"/>
      <c r="J441" s="71"/>
      <c r="K441" s="71"/>
      <c r="L441" s="71"/>
      <c r="M441" s="71"/>
      <c r="N441" s="71"/>
      <c r="O441" s="71"/>
      <c r="P441" s="71"/>
      <c r="Q441" s="71"/>
      <c r="R441" s="71"/>
      <c r="S441" s="71"/>
      <c r="T441" s="71"/>
      <c r="U441" s="71"/>
      <c r="V441" s="71"/>
      <c r="W441" s="71"/>
      <c r="X441" s="71"/>
      <c r="Y441" s="71"/>
      <c r="Z441" s="71"/>
    </row>
    <row r="442" spans="1:26" ht="14.25" customHeight="1">
      <c r="A442" s="71"/>
      <c r="B442" s="71"/>
      <c r="C442" s="71"/>
      <c r="D442" s="71"/>
      <c r="E442" s="71"/>
      <c r="F442" s="71"/>
      <c r="G442" s="71"/>
      <c r="H442" s="71"/>
      <c r="I442" s="71"/>
      <c r="J442" s="71"/>
      <c r="K442" s="71"/>
      <c r="L442" s="71"/>
      <c r="M442" s="71"/>
      <c r="N442" s="71"/>
      <c r="O442" s="71"/>
      <c r="P442" s="71"/>
      <c r="Q442" s="71"/>
      <c r="R442" s="71"/>
      <c r="S442" s="71"/>
      <c r="T442" s="71"/>
      <c r="U442" s="71"/>
      <c r="V442" s="71"/>
      <c r="W442" s="71"/>
      <c r="X442" s="71"/>
      <c r="Y442" s="71"/>
      <c r="Z442" s="71"/>
    </row>
    <row r="443" spans="1:26" ht="14.25" customHeight="1">
      <c r="A443" s="71"/>
      <c r="B443" s="71"/>
      <c r="C443" s="71"/>
      <c r="D443" s="71"/>
      <c r="E443" s="71"/>
      <c r="F443" s="71"/>
      <c r="G443" s="71"/>
      <c r="H443" s="71"/>
      <c r="I443" s="71"/>
      <c r="J443" s="71"/>
      <c r="K443" s="71"/>
      <c r="L443" s="71"/>
      <c r="M443" s="71"/>
      <c r="N443" s="71"/>
      <c r="O443" s="71"/>
      <c r="P443" s="71"/>
      <c r="Q443" s="71"/>
      <c r="R443" s="71"/>
      <c r="S443" s="71"/>
      <c r="T443" s="71"/>
      <c r="U443" s="71"/>
      <c r="V443" s="71"/>
      <c r="W443" s="71"/>
      <c r="X443" s="71"/>
      <c r="Y443" s="71"/>
      <c r="Z443" s="71"/>
    </row>
    <row r="444" spans="1:26" ht="14.25" customHeight="1">
      <c r="A444" s="71"/>
      <c r="B444" s="71"/>
      <c r="C444" s="71"/>
      <c r="D444" s="71"/>
      <c r="E444" s="71"/>
      <c r="F444" s="71"/>
      <c r="G444" s="71"/>
      <c r="H444" s="71"/>
      <c r="I444" s="71"/>
      <c r="J444" s="71"/>
      <c r="K444" s="71"/>
      <c r="L444" s="71"/>
      <c r="M444" s="71"/>
      <c r="N444" s="71"/>
      <c r="O444" s="71"/>
      <c r="P444" s="71"/>
      <c r="Q444" s="71"/>
      <c r="R444" s="71"/>
      <c r="S444" s="71"/>
      <c r="T444" s="71"/>
      <c r="U444" s="71"/>
      <c r="V444" s="71"/>
      <c r="W444" s="71"/>
      <c r="X444" s="71"/>
      <c r="Y444" s="71"/>
      <c r="Z444" s="71"/>
    </row>
    <row r="445" spans="1:26" ht="14.25" customHeight="1">
      <c r="A445" s="71"/>
      <c r="B445" s="71"/>
      <c r="C445" s="71"/>
      <c r="D445" s="71"/>
      <c r="E445" s="71"/>
      <c r="F445" s="71"/>
      <c r="G445" s="71"/>
      <c r="H445" s="71"/>
      <c r="I445" s="71"/>
      <c r="J445" s="71"/>
      <c r="K445" s="71"/>
      <c r="L445" s="71"/>
      <c r="M445" s="71"/>
      <c r="N445" s="71"/>
      <c r="O445" s="71"/>
      <c r="P445" s="71"/>
      <c r="Q445" s="71"/>
      <c r="R445" s="71"/>
      <c r="S445" s="71"/>
      <c r="T445" s="71"/>
      <c r="U445" s="71"/>
      <c r="V445" s="71"/>
      <c r="W445" s="71"/>
      <c r="X445" s="71"/>
      <c r="Y445" s="71"/>
      <c r="Z445" s="71"/>
    </row>
    <row r="446" spans="1:26" ht="14.25" customHeight="1">
      <c r="A446" s="71"/>
      <c r="B446" s="71"/>
      <c r="C446" s="71"/>
      <c r="D446" s="71"/>
      <c r="E446" s="71"/>
      <c r="F446" s="71"/>
      <c r="G446" s="71"/>
      <c r="H446" s="71"/>
      <c r="I446" s="71"/>
      <c r="J446" s="71"/>
      <c r="K446" s="71"/>
      <c r="L446" s="71"/>
      <c r="M446" s="71"/>
      <c r="N446" s="71"/>
      <c r="O446" s="71"/>
      <c r="P446" s="71"/>
      <c r="Q446" s="71"/>
      <c r="R446" s="71"/>
      <c r="S446" s="71"/>
      <c r="T446" s="71"/>
      <c r="U446" s="71"/>
      <c r="V446" s="71"/>
      <c r="W446" s="71"/>
      <c r="X446" s="71"/>
      <c r="Y446" s="71"/>
      <c r="Z446" s="71"/>
    </row>
    <row r="447" spans="1:26" ht="14.25" customHeight="1">
      <c r="A447" s="71"/>
      <c r="B447" s="71"/>
      <c r="C447" s="71"/>
      <c r="D447" s="71"/>
      <c r="E447" s="71"/>
      <c r="F447" s="71"/>
      <c r="G447" s="71"/>
      <c r="H447" s="71"/>
      <c r="I447" s="71"/>
      <c r="J447" s="71"/>
      <c r="K447" s="71"/>
      <c r="L447" s="71"/>
      <c r="M447" s="71"/>
      <c r="N447" s="71"/>
      <c r="O447" s="71"/>
      <c r="P447" s="71"/>
      <c r="Q447" s="71"/>
      <c r="R447" s="71"/>
      <c r="S447" s="71"/>
      <c r="T447" s="71"/>
      <c r="U447" s="71"/>
      <c r="V447" s="71"/>
      <c r="W447" s="71"/>
      <c r="X447" s="71"/>
      <c r="Y447" s="71"/>
      <c r="Z447" s="71"/>
    </row>
    <row r="448" spans="1:26" ht="14.25" customHeight="1">
      <c r="A448" s="71"/>
      <c r="B448" s="71"/>
      <c r="C448" s="71"/>
      <c r="D448" s="71"/>
      <c r="E448" s="71"/>
      <c r="F448" s="71"/>
      <c r="G448" s="71"/>
      <c r="H448" s="71"/>
      <c r="I448" s="71"/>
      <c r="J448" s="71"/>
      <c r="K448" s="71"/>
      <c r="L448" s="71"/>
      <c r="M448" s="71"/>
      <c r="N448" s="71"/>
      <c r="O448" s="71"/>
      <c r="P448" s="71"/>
      <c r="Q448" s="71"/>
      <c r="R448" s="71"/>
      <c r="S448" s="71"/>
      <c r="T448" s="71"/>
      <c r="U448" s="71"/>
      <c r="V448" s="71"/>
      <c r="W448" s="71"/>
      <c r="X448" s="71"/>
      <c r="Y448" s="71"/>
      <c r="Z448" s="71"/>
    </row>
    <row r="449" spans="1:26" ht="14.25" customHeight="1">
      <c r="A449" s="71"/>
      <c r="B449" s="71"/>
      <c r="C449" s="71"/>
      <c r="D449" s="71"/>
      <c r="E449" s="71"/>
      <c r="F449" s="71"/>
      <c r="G449" s="71"/>
      <c r="H449" s="71"/>
      <c r="I449" s="71"/>
      <c r="J449" s="71"/>
      <c r="K449" s="71"/>
      <c r="L449" s="71"/>
      <c r="M449" s="71"/>
      <c r="N449" s="71"/>
      <c r="O449" s="71"/>
      <c r="P449" s="71"/>
      <c r="Q449" s="71"/>
      <c r="R449" s="71"/>
      <c r="S449" s="71"/>
      <c r="T449" s="71"/>
      <c r="U449" s="71"/>
      <c r="V449" s="71"/>
      <c r="W449" s="71"/>
      <c r="X449" s="71"/>
      <c r="Y449" s="71"/>
      <c r="Z449" s="71"/>
    </row>
    <row r="450" spans="1:26" ht="14.25" customHeight="1">
      <c r="A450" s="71"/>
      <c r="B450" s="71"/>
      <c r="C450" s="71"/>
      <c r="D450" s="71"/>
      <c r="E450" s="71"/>
      <c r="F450" s="71"/>
      <c r="G450" s="71"/>
      <c r="H450" s="71"/>
      <c r="I450" s="71"/>
      <c r="J450" s="71"/>
      <c r="K450" s="71"/>
      <c r="L450" s="71"/>
      <c r="M450" s="71"/>
      <c r="N450" s="71"/>
      <c r="O450" s="71"/>
      <c r="P450" s="71"/>
      <c r="Q450" s="71"/>
      <c r="R450" s="71"/>
      <c r="S450" s="71"/>
      <c r="T450" s="71"/>
      <c r="U450" s="71"/>
      <c r="V450" s="71"/>
      <c r="W450" s="71"/>
      <c r="X450" s="71"/>
      <c r="Y450" s="71"/>
      <c r="Z450" s="71"/>
    </row>
    <row r="451" spans="1:26" ht="14.25" customHeight="1">
      <c r="A451" s="71"/>
      <c r="B451" s="71"/>
      <c r="C451" s="71"/>
      <c r="D451" s="71"/>
      <c r="E451" s="71"/>
      <c r="F451" s="71"/>
      <c r="G451" s="71"/>
      <c r="H451" s="71"/>
      <c r="I451" s="71"/>
      <c r="J451" s="71"/>
      <c r="K451" s="71"/>
      <c r="L451" s="71"/>
      <c r="M451" s="71"/>
      <c r="N451" s="71"/>
      <c r="O451" s="71"/>
      <c r="P451" s="71"/>
      <c r="Q451" s="71"/>
      <c r="R451" s="71"/>
      <c r="S451" s="71"/>
      <c r="T451" s="71"/>
      <c r="U451" s="71"/>
      <c r="V451" s="71"/>
      <c r="W451" s="71"/>
      <c r="X451" s="71"/>
      <c r="Y451" s="71"/>
      <c r="Z451" s="71"/>
    </row>
    <row r="452" spans="1:26" ht="14.25" customHeight="1">
      <c r="A452" s="71"/>
      <c r="B452" s="71"/>
      <c r="C452" s="71"/>
      <c r="D452" s="71"/>
      <c r="E452" s="71"/>
      <c r="F452" s="71"/>
      <c r="G452" s="71"/>
      <c r="H452" s="71"/>
      <c r="I452" s="71"/>
      <c r="J452" s="71"/>
      <c r="K452" s="71"/>
      <c r="L452" s="71"/>
      <c r="M452" s="71"/>
      <c r="N452" s="71"/>
      <c r="O452" s="71"/>
      <c r="P452" s="71"/>
      <c r="Q452" s="71"/>
      <c r="R452" s="71"/>
      <c r="S452" s="71"/>
      <c r="T452" s="71"/>
      <c r="U452" s="71"/>
      <c r="V452" s="71"/>
      <c r="W452" s="71"/>
      <c r="X452" s="71"/>
      <c r="Y452" s="71"/>
      <c r="Z452" s="71"/>
    </row>
    <row r="453" spans="1:26" ht="14.25" customHeight="1">
      <c r="A453" s="71"/>
      <c r="B453" s="71"/>
      <c r="C453" s="71"/>
      <c r="D453" s="71"/>
      <c r="E453" s="71"/>
      <c r="F453" s="71"/>
      <c r="G453" s="71"/>
      <c r="H453" s="71"/>
      <c r="I453" s="71"/>
      <c r="J453" s="71"/>
      <c r="K453" s="71"/>
      <c r="L453" s="71"/>
      <c r="M453" s="71"/>
      <c r="N453" s="71"/>
      <c r="O453" s="71"/>
      <c r="P453" s="71"/>
      <c r="Q453" s="71"/>
      <c r="R453" s="71"/>
      <c r="S453" s="71"/>
      <c r="T453" s="71"/>
      <c r="U453" s="71"/>
      <c r="V453" s="71"/>
      <c r="W453" s="71"/>
      <c r="X453" s="71"/>
      <c r="Y453" s="71"/>
      <c r="Z453" s="71"/>
    </row>
    <row r="454" spans="1:26" ht="14.25" customHeight="1">
      <c r="A454" s="71"/>
      <c r="B454" s="71"/>
      <c r="C454" s="71"/>
      <c r="D454" s="71"/>
      <c r="E454" s="71"/>
      <c r="F454" s="71"/>
      <c r="G454" s="71"/>
      <c r="H454" s="71"/>
      <c r="I454" s="71"/>
      <c r="J454" s="71"/>
      <c r="K454" s="71"/>
      <c r="L454" s="71"/>
      <c r="M454" s="71"/>
      <c r="N454" s="71"/>
      <c r="O454" s="71"/>
      <c r="P454" s="71"/>
      <c r="Q454" s="71"/>
      <c r="R454" s="71"/>
      <c r="S454" s="71"/>
      <c r="T454" s="71"/>
      <c r="U454" s="71"/>
      <c r="V454" s="71"/>
      <c r="W454" s="71"/>
      <c r="X454" s="71"/>
      <c r="Y454" s="71"/>
      <c r="Z454" s="71"/>
    </row>
    <row r="455" spans="1:26" ht="14.25" customHeight="1">
      <c r="A455" s="71"/>
      <c r="B455" s="71"/>
      <c r="C455" s="71"/>
      <c r="D455" s="71"/>
      <c r="E455" s="71"/>
      <c r="F455" s="71"/>
      <c r="G455" s="71"/>
      <c r="H455" s="71"/>
      <c r="I455" s="71"/>
      <c r="J455" s="71"/>
      <c r="K455" s="71"/>
      <c r="L455" s="71"/>
      <c r="M455" s="71"/>
      <c r="N455" s="71"/>
      <c r="O455" s="71"/>
      <c r="P455" s="71"/>
      <c r="Q455" s="71"/>
      <c r="R455" s="71"/>
      <c r="S455" s="71"/>
      <c r="T455" s="71"/>
      <c r="U455" s="71"/>
      <c r="V455" s="71"/>
      <c r="W455" s="71"/>
      <c r="X455" s="71"/>
      <c r="Y455" s="71"/>
      <c r="Z455" s="71"/>
    </row>
    <row r="456" spans="1:26" ht="14.25" customHeight="1">
      <c r="A456" s="71"/>
      <c r="B456" s="71"/>
      <c r="C456" s="71"/>
      <c r="D456" s="71"/>
      <c r="E456" s="71"/>
      <c r="F456" s="71"/>
      <c r="G456" s="71"/>
      <c r="H456" s="71"/>
      <c r="I456" s="71"/>
      <c r="J456" s="71"/>
      <c r="K456" s="71"/>
      <c r="L456" s="71"/>
      <c r="M456" s="71"/>
      <c r="N456" s="71"/>
      <c r="O456" s="71"/>
      <c r="P456" s="71"/>
      <c r="Q456" s="71"/>
      <c r="R456" s="71"/>
      <c r="S456" s="71"/>
      <c r="T456" s="71"/>
      <c r="U456" s="71"/>
      <c r="V456" s="71"/>
      <c r="W456" s="71"/>
      <c r="X456" s="71"/>
      <c r="Y456" s="71"/>
      <c r="Z456" s="71"/>
    </row>
    <row r="457" spans="1:26" ht="14.25" customHeight="1">
      <c r="A457" s="71"/>
      <c r="B457" s="71"/>
      <c r="C457" s="71"/>
      <c r="D457" s="71"/>
      <c r="E457" s="71"/>
      <c r="F457" s="71"/>
      <c r="G457" s="71"/>
      <c r="H457" s="71"/>
      <c r="I457" s="71"/>
      <c r="J457" s="71"/>
      <c r="K457" s="71"/>
      <c r="L457" s="71"/>
      <c r="M457" s="71"/>
      <c r="N457" s="71"/>
      <c r="O457" s="71"/>
      <c r="P457" s="71"/>
      <c r="Q457" s="71"/>
      <c r="R457" s="71"/>
      <c r="S457" s="71"/>
      <c r="T457" s="71"/>
      <c r="U457" s="71"/>
      <c r="V457" s="71"/>
      <c r="W457" s="71"/>
      <c r="X457" s="71"/>
      <c r="Y457" s="71"/>
      <c r="Z457" s="71"/>
    </row>
    <row r="458" spans="1:26" ht="14.25" customHeight="1">
      <c r="A458" s="71"/>
      <c r="B458" s="71"/>
      <c r="C458" s="71"/>
      <c r="D458" s="71"/>
      <c r="E458" s="71"/>
      <c r="F458" s="71"/>
      <c r="G458" s="71"/>
      <c r="H458" s="71"/>
      <c r="I458" s="71"/>
      <c r="J458" s="71"/>
      <c r="K458" s="71"/>
      <c r="L458" s="71"/>
      <c r="M458" s="71"/>
      <c r="N458" s="71"/>
      <c r="O458" s="71"/>
      <c r="P458" s="71"/>
      <c r="Q458" s="71"/>
      <c r="R458" s="71"/>
      <c r="S458" s="71"/>
      <c r="T458" s="71"/>
      <c r="U458" s="71"/>
      <c r="V458" s="71"/>
      <c r="W458" s="71"/>
      <c r="X458" s="71"/>
      <c r="Y458" s="71"/>
      <c r="Z458" s="71"/>
    </row>
    <row r="459" spans="1:26" ht="14.25" customHeight="1">
      <c r="A459" s="71"/>
      <c r="B459" s="71"/>
      <c r="C459" s="71"/>
      <c r="D459" s="71"/>
      <c r="E459" s="71"/>
      <c r="F459" s="71"/>
      <c r="G459" s="71"/>
      <c r="H459" s="71"/>
      <c r="I459" s="71"/>
      <c r="J459" s="71"/>
      <c r="K459" s="71"/>
      <c r="L459" s="71"/>
      <c r="M459" s="71"/>
      <c r="N459" s="71"/>
      <c r="O459" s="71"/>
      <c r="P459" s="71"/>
      <c r="Q459" s="71"/>
      <c r="R459" s="71"/>
      <c r="S459" s="71"/>
      <c r="T459" s="71"/>
      <c r="U459" s="71"/>
      <c r="V459" s="71"/>
      <c r="W459" s="71"/>
      <c r="X459" s="71"/>
      <c r="Y459" s="71"/>
      <c r="Z459" s="71"/>
    </row>
    <row r="460" spans="1:26" ht="14.25" customHeight="1">
      <c r="A460" s="71"/>
      <c r="B460" s="71"/>
      <c r="C460" s="71"/>
      <c r="D460" s="71"/>
      <c r="E460" s="71"/>
      <c r="F460" s="71"/>
      <c r="G460" s="71"/>
      <c r="H460" s="71"/>
      <c r="I460" s="71"/>
      <c r="J460" s="71"/>
      <c r="K460" s="71"/>
      <c r="L460" s="71"/>
      <c r="M460" s="71"/>
      <c r="N460" s="71"/>
      <c r="O460" s="71"/>
      <c r="P460" s="71"/>
      <c r="Q460" s="71"/>
      <c r="R460" s="71"/>
      <c r="S460" s="71"/>
      <c r="T460" s="71"/>
      <c r="U460" s="71"/>
      <c r="V460" s="71"/>
      <c r="W460" s="71"/>
      <c r="X460" s="71"/>
      <c r="Y460" s="71"/>
      <c r="Z460" s="71"/>
    </row>
    <row r="461" spans="1:26" ht="14.25" customHeight="1">
      <c r="A461" s="71"/>
      <c r="B461" s="71"/>
      <c r="C461" s="71"/>
      <c r="D461" s="71"/>
      <c r="E461" s="71"/>
      <c r="F461" s="71"/>
      <c r="G461" s="71"/>
      <c r="H461" s="71"/>
      <c r="I461" s="71"/>
      <c r="J461" s="71"/>
      <c r="K461" s="71"/>
      <c r="L461" s="71"/>
      <c r="M461" s="71"/>
      <c r="N461" s="71"/>
      <c r="O461" s="71"/>
      <c r="P461" s="71"/>
      <c r="Q461" s="71"/>
      <c r="R461" s="71"/>
      <c r="S461" s="71"/>
      <c r="T461" s="71"/>
      <c r="U461" s="71"/>
      <c r="V461" s="71"/>
      <c r="W461" s="71"/>
      <c r="X461" s="71"/>
      <c r="Y461" s="71"/>
      <c r="Z461" s="71"/>
    </row>
    <row r="462" spans="1:26" ht="14.25" customHeight="1">
      <c r="A462" s="71"/>
      <c r="B462" s="71"/>
      <c r="C462" s="71"/>
      <c r="D462" s="71"/>
      <c r="E462" s="71"/>
      <c r="F462" s="71"/>
      <c r="G462" s="71"/>
      <c r="H462" s="71"/>
      <c r="I462" s="71"/>
      <c r="J462" s="71"/>
      <c r="K462" s="71"/>
      <c r="L462" s="71"/>
      <c r="M462" s="71"/>
      <c r="N462" s="71"/>
      <c r="O462" s="71"/>
      <c r="P462" s="71"/>
      <c r="Q462" s="71"/>
      <c r="R462" s="71"/>
      <c r="S462" s="71"/>
      <c r="T462" s="71"/>
      <c r="U462" s="71"/>
      <c r="V462" s="71"/>
      <c r="W462" s="71"/>
      <c r="X462" s="71"/>
      <c r="Y462" s="71"/>
      <c r="Z462" s="71"/>
    </row>
    <row r="463" spans="1:26" ht="14.25" customHeight="1">
      <c r="A463" s="71"/>
      <c r="B463" s="71"/>
      <c r="C463" s="71"/>
      <c r="D463" s="71"/>
      <c r="E463" s="71"/>
      <c r="F463" s="71"/>
      <c r="G463" s="71"/>
      <c r="H463" s="71"/>
      <c r="I463" s="71"/>
      <c r="J463" s="71"/>
      <c r="K463" s="71"/>
      <c r="L463" s="71"/>
      <c r="M463" s="71"/>
      <c r="N463" s="71"/>
      <c r="O463" s="71"/>
      <c r="P463" s="71"/>
      <c r="Q463" s="71"/>
      <c r="R463" s="71"/>
      <c r="S463" s="71"/>
      <c r="T463" s="71"/>
      <c r="U463" s="71"/>
      <c r="V463" s="71"/>
      <c r="W463" s="71"/>
      <c r="X463" s="71"/>
      <c r="Y463" s="71"/>
      <c r="Z463" s="71"/>
    </row>
    <row r="464" spans="1:26" ht="14.25" customHeight="1">
      <c r="A464" s="71"/>
      <c r="B464" s="71"/>
      <c r="C464" s="71"/>
      <c r="D464" s="71"/>
      <c r="E464" s="71"/>
      <c r="F464" s="71"/>
      <c r="G464" s="71"/>
      <c r="H464" s="71"/>
      <c r="I464" s="71"/>
      <c r="J464" s="71"/>
      <c r="K464" s="71"/>
      <c r="L464" s="71"/>
      <c r="M464" s="71"/>
      <c r="N464" s="71"/>
      <c r="O464" s="71"/>
      <c r="P464" s="71"/>
      <c r="Q464" s="71"/>
      <c r="R464" s="71"/>
      <c r="S464" s="71"/>
      <c r="T464" s="71"/>
      <c r="U464" s="71"/>
      <c r="V464" s="71"/>
      <c r="W464" s="71"/>
      <c r="X464" s="71"/>
      <c r="Y464" s="71"/>
      <c r="Z464" s="71"/>
    </row>
    <row r="465" spans="1:26" ht="14.25" customHeight="1">
      <c r="A465" s="71"/>
      <c r="B465" s="71"/>
      <c r="C465" s="71"/>
      <c r="D465" s="71"/>
      <c r="E465" s="71"/>
      <c r="F465" s="71"/>
      <c r="G465" s="71"/>
      <c r="H465" s="71"/>
      <c r="I465" s="71"/>
      <c r="J465" s="71"/>
      <c r="K465" s="71"/>
      <c r="L465" s="71"/>
      <c r="M465" s="71"/>
      <c r="N465" s="71"/>
      <c r="O465" s="71"/>
      <c r="P465" s="71"/>
      <c r="Q465" s="71"/>
      <c r="R465" s="71"/>
      <c r="S465" s="71"/>
      <c r="T465" s="71"/>
      <c r="U465" s="71"/>
      <c r="V465" s="71"/>
      <c r="W465" s="71"/>
      <c r="X465" s="71"/>
      <c r="Y465" s="71"/>
      <c r="Z465" s="71"/>
    </row>
    <row r="466" spans="1:26" ht="14.25" customHeight="1">
      <c r="A466" s="71"/>
      <c r="B466" s="71"/>
      <c r="C466" s="71"/>
      <c r="D466" s="71"/>
      <c r="E466" s="71"/>
      <c r="F466" s="71"/>
      <c r="G466" s="71"/>
      <c r="H466" s="71"/>
      <c r="I466" s="71"/>
      <c r="J466" s="71"/>
      <c r="K466" s="71"/>
      <c r="L466" s="71"/>
      <c r="M466" s="71"/>
      <c r="N466" s="71"/>
      <c r="O466" s="71"/>
      <c r="P466" s="71"/>
      <c r="Q466" s="71"/>
      <c r="R466" s="71"/>
      <c r="S466" s="71"/>
      <c r="T466" s="71"/>
      <c r="U466" s="71"/>
      <c r="V466" s="71"/>
      <c r="W466" s="71"/>
      <c r="X466" s="71"/>
      <c r="Y466" s="71"/>
      <c r="Z466" s="71"/>
    </row>
    <row r="467" spans="1:26" ht="14.25" customHeight="1">
      <c r="A467" s="71"/>
      <c r="B467" s="71"/>
      <c r="C467" s="71"/>
      <c r="D467" s="71"/>
      <c r="E467" s="71"/>
      <c r="F467" s="71"/>
      <c r="G467" s="71"/>
      <c r="H467" s="71"/>
      <c r="I467" s="71"/>
      <c r="J467" s="71"/>
      <c r="K467" s="71"/>
      <c r="L467" s="71"/>
      <c r="M467" s="71"/>
      <c r="N467" s="71"/>
      <c r="O467" s="71"/>
      <c r="P467" s="71"/>
      <c r="Q467" s="71"/>
      <c r="R467" s="71"/>
      <c r="S467" s="71"/>
      <c r="T467" s="71"/>
      <c r="U467" s="71"/>
      <c r="V467" s="71"/>
      <c r="W467" s="71"/>
      <c r="X467" s="71"/>
      <c r="Y467" s="71"/>
      <c r="Z467" s="71"/>
    </row>
    <row r="468" spans="1:26" ht="14.25" customHeight="1">
      <c r="A468" s="71"/>
      <c r="B468" s="71"/>
      <c r="C468" s="71"/>
      <c r="D468" s="71"/>
      <c r="E468" s="71"/>
      <c r="F468" s="71"/>
      <c r="G468" s="71"/>
      <c r="H468" s="71"/>
      <c r="I468" s="71"/>
      <c r="J468" s="71"/>
      <c r="K468" s="71"/>
      <c r="L468" s="71"/>
      <c r="M468" s="71"/>
      <c r="N468" s="71"/>
      <c r="O468" s="71"/>
      <c r="P468" s="71"/>
      <c r="Q468" s="71"/>
      <c r="R468" s="71"/>
      <c r="S468" s="71"/>
      <c r="T468" s="71"/>
      <c r="U468" s="71"/>
      <c r="V468" s="71"/>
      <c r="W468" s="71"/>
      <c r="X468" s="71"/>
      <c r="Y468" s="71"/>
      <c r="Z468" s="71"/>
    </row>
    <row r="469" spans="1:26" ht="14.25" customHeight="1">
      <c r="A469" s="71"/>
      <c r="B469" s="71"/>
      <c r="C469" s="71"/>
      <c r="D469" s="71"/>
      <c r="E469" s="71"/>
      <c r="F469" s="71"/>
      <c r="G469" s="71"/>
      <c r="H469" s="71"/>
      <c r="I469" s="71"/>
      <c r="J469" s="71"/>
      <c r="K469" s="71"/>
      <c r="L469" s="71"/>
      <c r="M469" s="71"/>
      <c r="N469" s="71"/>
      <c r="O469" s="71"/>
      <c r="P469" s="71"/>
      <c r="Q469" s="71"/>
      <c r="R469" s="71"/>
      <c r="S469" s="71"/>
      <c r="T469" s="71"/>
      <c r="U469" s="71"/>
      <c r="V469" s="71"/>
      <c r="W469" s="71"/>
      <c r="X469" s="71"/>
      <c r="Y469" s="71"/>
      <c r="Z469" s="71"/>
    </row>
    <row r="470" spans="1:26" ht="14.25" customHeight="1">
      <c r="A470" s="71"/>
      <c r="B470" s="71"/>
      <c r="C470" s="71"/>
      <c r="D470" s="71"/>
      <c r="E470" s="71"/>
      <c r="F470" s="71"/>
      <c r="G470" s="71"/>
      <c r="H470" s="71"/>
      <c r="I470" s="71"/>
      <c r="J470" s="71"/>
      <c r="K470" s="71"/>
      <c r="L470" s="71"/>
      <c r="M470" s="71"/>
      <c r="N470" s="71"/>
      <c r="O470" s="71"/>
      <c r="P470" s="71"/>
      <c r="Q470" s="71"/>
      <c r="R470" s="71"/>
      <c r="S470" s="71"/>
      <c r="T470" s="71"/>
      <c r="U470" s="71"/>
      <c r="V470" s="71"/>
      <c r="W470" s="71"/>
      <c r="X470" s="71"/>
      <c r="Y470" s="71"/>
      <c r="Z470" s="71"/>
    </row>
    <row r="471" spans="1:26" ht="14.25" customHeight="1">
      <c r="A471" s="71"/>
      <c r="B471" s="71"/>
      <c r="C471" s="71"/>
      <c r="D471" s="71"/>
      <c r="E471" s="71"/>
      <c r="F471" s="71"/>
      <c r="G471" s="71"/>
      <c r="H471" s="71"/>
      <c r="I471" s="71"/>
      <c r="J471" s="71"/>
      <c r="K471" s="71"/>
      <c r="L471" s="71"/>
      <c r="M471" s="71"/>
      <c r="N471" s="71"/>
      <c r="O471" s="71"/>
      <c r="P471" s="71"/>
      <c r="Q471" s="71"/>
      <c r="R471" s="71"/>
      <c r="S471" s="71"/>
      <c r="T471" s="71"/>
      <c r="U471" s="71"/>
      <c r="V471" s="71"/>
      <c r="W471" s="71"/>
      <c r="X471" s="71"/>
      <c r="Y471" s="71"/>
      <c r="Z471" s="71"/>
    </row>
    <row r="472" spans="1:26" ht="14.25" customHeight="1">
      <c r="A472" s="71"/>
      <c r="B472" s="71"/>
      <c r="C472" s="71"/>
      <c r="D472" s="71"/>
      <c r="E472" s="71"/>
      <c r="F472" s="71"/>
      <c r="G472" s="71"/>
      <c r="H472" s="71"/>
      <c r="I472" s="71"/>
      <c r="J472" s="71"/>
      <c r="K472" s="71"/>
      <c r="L472" s="71"/>
      <c r="M472" s="71"/>
      <c r="N472" s="71"/>
      <c r="O472" s="71"/>
      <c r="P472" s="71"/>
      <c r="Q472" s="71"/>
      <c r="R472" s="71"/>
      <c r="S472" s="71"/>
      <c r="T472" s="71"/>
      <c r="U472" s="71"/>
      <c r="V472" s="71"/>
      <c r="W472" s="71"/>
      <c r="X472" s="71"/>
      <c r="Y472" s="71"/>
      <c r="Z472" s="71"/>
    </row>
    <row r="473" spans="1:26" ht="14.25" customHeight="1">
      <c r="A473" s="71"/>
      <c r="B473" s="71"/>
      <c r="C473" s="71"/>
      <c r="D473" s="71"/>
      <c r="E473" s="71"/>
      <c r="F473" s="71"/>
      <c r="G473" s="71"/>
      <c r="H473" s="71"/>
      <c r="I473" s="71"/>
      <c r="J473" s="71"/>
      <c r="K473" s="71"/>
      <c r="L473" s="71"/>
      <c r="M473" s="71"/>
      <c r="N473" s="71"/>
      <c r="O473" s="71"/>
      <c r="P473" s="71"/>
      <c r="Q473" s="71"/>
      <c r="R473" s="71"/>
      <c r="S473" s="71"/>
      <c r="T473" s="71"/>
      <c r="U473" s="71"/>
      <c r="V473" s="71"/>
      <c r="W473" s="71"/>
      <c r="X473" s="71"/>
      <c r="Y473" s="71"/>
      <c r="Z473" s="71"/>
    </row>
    <row r="474" spans="1:26" ht="14.25" customHeight="1">
      <c r="A474" s="71"/>
      <c r="B474" s="71"/>
      <c r="C474" s="71"/>
      <c r="D474" s="71"/>
      <c r="E474" s="71"/>
      <c r="F474" s="71"/>
      <c r="G474" s="71"/>
      <c r="H474" s="71"/>
      <c r="I474" s="71"/>
      <c r="J474" s="71"/>
      <c r="K474" s="71"/>
      <c r="L474" s="71"/>
      <c r="M474" s="71"/>
      <c r="N474" s="71"/>
      <c r="O474" s="71"/>
      <c r="P474" s="71"/>
      <c r="Q474" s="71"/>
      <c r="R474" s="71"/>
      <c r="S474" s="71"/>
      <c r="T474" s="71"/>
      <c r="U474" s="71"/>
      <c r="V474" s="71"/>
      <c r="W474" s="71"/>
      <c r="X474" s="71"/>
      <c r="Y474" s="71"/>
      <c r="Z474" s="71"/>
    </row>
    <row r="475" spans="1:26" ht="14.25" customHeight="1">
      <c r="A475" s="71"/>
      <c r="B475" s="71"/>
      <c r="C475" s="71"/>
      <c r="D475" s="71"/>
      <c r="E475" s="71"/>
      <c r="F475" s="71"/>
      <c r="G475" s="71"/>
      <c r="H475" s="71"/>
      <c r="I475" s="71"/>
      <c r="J475" s="71"/>
      <c r="K475" s="71"/>
      <c r="L475" s="71"/>
      <c r="M475" s="71"/>
      <c r="N475" s="71"/>
      <c r="O475" s="71"/>
      <c r="P475" s="71"/>
      <c r="Q475" s="71"/>
      <c r="R475" s="71"/>
      <c r="S475" s="71"/>
      <c r="T475" s="71"/>
      <c r="U475" s="71"/>
      <c r="V475" s="71"/>
      <c r="W475" s="71"/>
      <c r="X475" s="71"/>
      <c r="Y475" s="71"/>
      <c r="Z475" s="71"/>
    </row>
    <row r="476" spans="1:26" ht="14.25" customHeight="1">
      <c r="A476" s="71"/>
      <c r="B476" s="71"/>
      <c r="C476" s="71"/>
      <c r="D476" s="71"/>
      <c r="E476" s="71"/>
      <c r="F476" s="71"/>
      <c r="G476" s="71"/>
      <c r="H476" s="71"/>
      <c r="I476" s="71"/>
      <c r="J476" s="71"/>
      <c r="K476" s="71"/>
      <c r="L476" s="71"/>
      <c r="M476" s="71"/>
      <c r="N476" s="71"/>
      <c r="O476" s="71"/>
      <c r="P476" s="71"/>
      <c r="Q476" s="71"/>
      <c r="R476" s="71"/>
      <c r="S476" s="71"/>
      <c r="T476" s="71"/>
      <c r="U476" s="71"/>
      <c r="V476" s="71"/>
      <c r="W476" s="71"/>
      <c r="X476" s="71"/>
      <c r="Y476" s="71"/>
      <c r="Z476" s="71"/>
    </row>
    <row r="477" spans="1:26" ht="15.75" customHeight="1"/>
    <row r="478" spans="1:26" ht="15.75" customHeight="1"/>
    <row r="479" spans="1:26" ht="15.75" customHeight="1"/>
    <row r="480" spans="1:26"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1">
    <dataValidation type="list" allowBlank="1" showErrorMessage="1" sqref="E39 E47:E48 E50 E84:E85 E130 E140 E167 E170 E173 E175 E192:E193 E204 E207 E221" xr:uid="{00000000-0002-0000-0400-000000000000}">
      <formula1>"true,false"</formula1>
    </dataValidation>
  </dataValidations>
  <pageMargins left="0.7" right="0.7" top="0.75" bottom="0.75" header="0" footer="0"/>
  <pageSetup paperSize="9" orientation="portrait"/>
  <legacyDrawing r:id="rId1"/>
  <extLst>
    <ext xmlns:x14="http://schemas.microsoft.com/office/spreadsheetml/2009/9/main" uri="{CCE6A557-97BC-4b89-ADB6-D9C93CAAB3DF}">
      <x14:dataValidations xmlns:xm="http://schemas.microsoft.com/office/excel/2006/main" count="14">
        <x14:dataValidation type="list" allowBlank="1" showErrorMessage="1" xr:uid="{00000000-0002-0000-0400-000001000000}">
          <x14:formula1>
            <xm:f>'enum-ListOfHostMemberStatesDoma'!$B:$B</xm:f>
          </x14:formula1>
          <xm:sqref>E87:E115</xm:sqref>
        </x14:dataValidation>
        <x14:dataValidation type="list" allowBlank="1" showErrorMessage="1" xr:uid="{00000000-0002-0000-0400-000002000000}">
          <x14:formula1>
            <xm:f>'enum-ListOfSubmissionTypeDomain'!$B:$B</xm:f>
          </x14:formula1>
          <xm:sqref>E75</xm:sqref>
        </x14:dataValidation>
        <x14:dataValidation type="list" allowBlank="1" showErrorMessage="1" xr:uid="{00000000-0002-0000-0400-000003000000}">
          <x14:formula1>
            <xm:f>'enum-CurrencyDomain'!$B:$B</xm:f>
          </x14:formula1>
          <xm:sqref>E195</xm:sqref>
        </x14:dataValidation>
        <x14:dataValidation type="list" allowBlank="1" showErrorMessage="1" xr:uid="{00000000-0002-0000-0400-000004000000}">
          <x14:formula1>
            <xm:f>'enum-ListOfPlacementFormDomain'!$B:$B</xm:f>
          </x14:formula1>
          <xm:sqref>E149</xm:sqref>
        </x14:dataValidation>
        <x14:dataValidation type="list" allowBlank="1" showErrorMessage="1" xr:uid="{00000000-0002-0000-0400-000005000000}">
          <x14:formula1>
            <xm:f>'enum-ListOfExemptionFromAuthori'!$B:$B</xm:f>
          </x14:formula1>
          <xm:sqref>E43</xm:sqref>
        </x14:dataValidation>
        <x14:dataValidation type="list" allowBlank="1" showErrorMessage="1" xr:uid="{00000000-0002-0000-0400-000006000000}">
          <x14:formula1>
            <xm:f>'enum-ListOfIndicatorsIfPublicOf'!$B:$B</xm:f>
          </x14:formula1>
          <xm:sqref>E117</xm:sqref>
        </x14:dataValidation>
        <x14:dataValidation type="list" allowBlank="1" showErrorMessage="1" xr:uid="{00000000-0002-0000-0400-000007000000}">
          <x14:formula1>
            <xm:f>'enum-ListOfCompetentAuthorityDo'!$B:$B</xm:f>
          </x14:formula1>
          <xm:sqref>E46</xm:sqref>
        </x14:dataValidation>
        <x14:dataValidation type="list" allowBlank="1" showErrorMessage="1" xr:uid="{00000000-0002-0000-0400-000008000000}">
          <x14:formula1>
            <xm:f>currencies!$A$1:$A$177</xm:f>
          </x14:formula1>
          <xm:sqref>F119 F123 F127</xm:sqref>
        </x14:dataValidation>
        <x14:dataValidation type="list" allowBlank="1" showErrorMessage="1" xr:uid="{00000000-0002-0000-0400-000009000000}">
          <x14:formula1>
            <xm:f>'enum-CountryDomain'!$B:$B</xm:f>
          </x14:formula1>
          <xm:sqref>E22 E26 E67</xm:sqref>
        </x14:dataValidation>
        <x14:dataValidation type="list" allowBlank="1" showErrorMessage="1" xr:uid="{00000000-0002-0000-0400-00000A000000}">
          <x14:formula1>
            <xm:f>'enum-ListOfAuthorisationAuthori'!$B:$B</xm:f>
          </x14:formula1>
          <xm:sqref>E45</xm:sqref>
        </x14:dataValidation>
        <x14:dataValidation type="list" allowBlank="1" showErrorMessage="1" xr:uid="{00000000-0002-0000-0400-00000B000000}">
          <x14:formula1>
            <xm:f>'enum-ListOfHomeMemberStatesDoma'!$B:$B</xm:f>
          </x14:formula1>
          <xm:sqref>E86</xm:sqref>
        </x14:dataValidation>
        <x14:dataValidation type="list" allowBlank="1" showErrorMessage="1" xr:uid="{00000000-0002-0000-0400-00000C000000}">
          <x14:formula1>
            <xm:f>'enum-ListOfTargetedHoldersDomai'!$B:$B</xm:f>
          </x14:formula1>
          <xm:sqref>E133</xm:sqref>
        </x14:dataValidation>
        <x14:dataValidation type="list" allowBlank="1" showErrorMessage="1" xr:uid="{00000000-0002-0000-0400-00000D000000}">
          <x14:formula1>
            <xm:f>'enum-AssetreferencedTokenWhiteP'!$B:$B</xm:f>
          </x14:formula1>
          <xm:sqref>E74</xm:sqref>
        </x14:dataValidation>
        <x14:dataValidation type="list" allowBlank="1" showErrorMessage="1" xr:uid="{00000000-0002-0000-0400-00000E000000}">
          <x14:formula1>
            <xm:f>'enum-ListOfPersonTypesDomain'!$B:$B</xm:f>
          </x14:formula1>
          <xm:sqref>E64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workbookViewId="0"/>
  </sheetViews>
  <sheetFormatPr baseColWidth="10" defaultColWidth="12.5703125" defaultRowHeight="15" customHeight="1"/>
  <cols>
    <col min="1" max="3" width="9.140625" customWidth="1"/>
    <col min="4" max="5" width="54.7109375" customWidth="1"/>
    <col min="6" max="6" width="88" customWidth="1"/>
    <col min="7" max="7" width="27" customWidth="1"/>
    <col min="8" max="8" width="19.140625" customWidth="1"/>
    <col min="9" max="26" width="10" customWidth="1"/>
  </cols>
  <sheetData>
    <row r="1" spans="1:26" ht="19.5" customHeight="1">
      <c r="A1" s="69"/>
      <c r="B1" s="69"/>
      <c r="C1" s="69"/>
      <c r="D1" s="69"/>
      <c r="E1" s="69"/>
      <c r="F1" s="69" t="s">
        <v>624</v>
      </c>
      <c r="G1" s="68"/>
      <c r="H1" s="68"/>
      <c r="I1" s="68"/>
      <c r="J1" s="68"/>
      <c r="K1" s="68"/>
      <c r="L1" s="68"/>
      <c r="M1" s="68"/>
      <c r="N1" s="68"/>
      <c r="O1" s="68"/>
      <c r="P1" s="68"/>
      <c r="Q1" s="68"/>
      <c r="R1" s="68"/>
      <c r="S1" s="68"/>
      <c r="T1" s="68"/>
      <c r="U1" s="68"/>
      <c r="V1" s="68"/>
      <c r="W1" s="68"/>
      <c r="X1" s="68"/>
      <c r="Y1" s="68"/>
      <c r="Z1" s="68"/>
    </row>
    <row r="2" spans="1:26" ht="14.25" customHeight="1">
      <c r="A2" s="71"/>
      <c r="B2" s="71"/>
      <c r="C2" s="93"/>
      <c r="D2" s="343" t="s">
        <v>625</v>
      </c>
      <c r="E2" s="341"/>
      <c r="F2" s="71"/>
      <c r="G2" s="68"/>
      <c r="H2" s="68"/>
      <c r="I2" s="68"/>
      <c r="L2" s="68"/>
      <c r="M2" s="68"/>
    </row>
    <row r="3" spans="1:26" ht="14.25" customHeight="1">
      <c r="A3" s="71"/>
      <c r="B3" s="71"/>
      <c r="C3" s="71"/>
      <c r="D3" s="94"/>
      <c r="E3" s="94"/>
      <c r="F3" s="71"/>
      <c r="G3" s="68"/>
      <c r="H3" s="68"/>
      <c r="I3" s="68"/>
      <c r="L3" s="68"/>
      <c r="M3" s="68"/>
    </row>
    <row r="4" spans="1:26" ht="14.25" customHeight="1">
      <c r="A4" s="71"/>
      <c r="B4" s="71"/>
      <c r="C4" s="95"/>
      <c r="D4" s="96" t="s">
        <v>626</v>
      </c>
      <c r="E4" s="97" t="s">
        <v>401</v>
      </c>
      <c r="F4" s="71"/>
      <c r="G4" s="68"/>
      <c r="H4" s="68"/>
      <c r="I4" s="68"/>
      <c r="L4" s="68"/>
      <c r="M4" s="68"/>
    </row>
    <row r="5" spans="1:26" ht="14.25" customHeight="1">
      <c r="A5" s="71"/>
      <c r="B5" s="71"/>
      <c r="C5" s="95"/>
      <c r="D5" s="96" t="s">
        <v>627</v>
      </c>
      <c r="E5" s="97" t="s">
        <v>628</v>
      </c>
      <c r="F5" s="71"/>
      <c r="G5" s="68"/>
      <c r="H5" s="68"/>
      <c r="I5" s="68"/>
      <c r="L5" s="68"/>
      <c r="M5" s="68"/>
    </row>
    <row r="6" spans="1:26" ht="14.25" customHeight="1">
      <c r="A6" s="71"/>
      <c r="B6" s="71"/>
      <c r="C6" s="95"/>
      <c r="D6" s="96" t="s">
        <v>629</v>
      </c>
      <c r="E6" s="97" t="s">
        <v>181</v>
      </c>
      <c r="F6" s="71"/>
      <c r="G6" s="68"/>
      <c r="H6" s="68"/>
      <c r="I6" s="68"/>
      <c r="L6" s="68"/>
      <c r="M6" s="68"/>
    </row>
    <row r="7" spans="1:26" ht="14.25" customHeight="1">
      <c r="A7" s="71"/>
      <c r="B7" s="71"/>
      <c r="C7" s="71"/>
      <c r="D7" s="98"/>
      <c r="E7" s="98"/>
      <c r="F7" s="71"/>
      <c r="G7" s="68"/>
      <c r="H7" s="68"/>
      <c r="I7" s="68"/>
      <c r="L7" s="68"/>
      <c r="M7" s="68"/>
    </row>
    <row r="8" spans="1:26" ht="15" customHeight="1">
      <c r="A8" s="71"/>
      <c r="B8" s="99" t="s">
        <v>630</v>
      </c>
      <c r="C8" s="71"/>
      <c r="D8" s="100"/>
      <c r="E8" s="100"/>
      <c r="F8" s="71"/>
      <c r="G8" s="68"/>
      <c r="H8" s="68"/>
      <c r="I8" s="68"/>
      <c r="L8" s="68"/>
      <c r="M8" s="68"/>
    </row>
    <row r="9" spans="1:26" ht="14.25" customHeight="1">
      <c r="A9" s="71"/>
      <c r="B9" s="101" t="s">
        <v>3</v>
      </c>
      <c r="C9" s="71"/>
      <c r="D9" s="100"/>
      <c r="E9" s="100"/>
      <c r="F9" s="71"/>
      <c r="G9" s="68"/>
      <c r="H9" s="68"/>
      <c r="I9" s="68"/>
      <c r="L9" s="68"/>
      <c r="M9" s="68"/>
    </row>
    <row r="10" spans="1:26" ht="14.25" customHeight="1">
      <c r="A10" s="71"/>
      <c r="B10" s="101" t="s">
        <v>20</v>
      </c>
      <c r="C10" s="71"/>
      <c r="D10" s="100"/>
      <c r="E10" s="100"/>
      <c r="F10" s="71"/>
      <c r="G10" s="68"/>
      <c r="H10" s="68"/>
      <c r="I10" s="68"/>
      <c r="L10" s="68"/>
      <c r="M10" s="68"/>
    </row>
    <row r="11" spans="1:26" ht="14.25" customHeight="1">
      <c r="A11" s="71"/>
      <c r="B11" s="101" t="s">
        <v>399</v>
      </c>
      <c r="C11" s="71"/>
      <c r="D11" s="100"/>
      <c r="E11" s="100"/>
      <c r="F11" s="71"/>
      <c r="G11" s="68"/>
      <c r="H11" s="68"/>
      <c r="I11" s="68"/>
      <c r="L11" s="68"/>
      <c r="M11" s="68"/>
    </row>
    <row r="12" spans="1:26" ht="14.25" customHeight="1">
      <c r="A12" s="71"/>
      <c r="B12" s="101" t="s">
        <v>435</v>
      </c>
      <c r="C12" s="71"/>
      <c r="D12" s="100"/>
      <c r="E12" s="100"/>
      <c r="F12" s="71"/>
      <c r="G12" s="68"/>
      <c r="H12" s="68"/>
      <c r="I12" s="68"/>
      <c r="L12" s="68"/>
      <c r="M12" s="68"/>
    </row>
    <row r="13" spans="1:26" ht="14.25" customHeight="1">
      <c r="A13" s="71"/>
      <c r="B13" s="101" t="s">
        <v>514</v>
      </c>
      <c r="C13" s="71"/>
      <c r="D13" s="100"/>
      <c r="E13" s="100"/>
      <c r="F13" s="71"/>
      <c r="G13" s="68"/>
      <c r="H13" s="68"/>
      <c r="I13" s="68"/>
      <c r="L13" s="68"/>
      <c r="M13" s="68"/>
    </row>
    <row r="14" spans="1:26" ht="14.25" customHeight="1">
      <c r="A14" s="71"/>
      <c r="B14" s="101" t="s">
        <v>552</v>
      </c>
      <c r="C14" s="71"/>
      <c r="D14" s="100"/>
      <c r="E14" s="100"/>
      <c r="F14" s="71"/>
      <c r="G14" s="68"/>
      <c r="H14" s="68"/>
      <c r="I14" s="68"/>
      <c r="L14" s="68"/>
      <c r="M14" s="68"/>
    </row>
    <row r="15" spans="1:26" ht="14.25" customHeight="1">
      <c r="A15" s="71"/>
      <c r="B15" s="101" t="s">
        <v>591</v>
      </c>
      <c r="C15" s="71"/>
      <c r="D15" s="100"/>
      <c r="E15" s="100"/>
      <c r="F15" s="71"/>
      <c r="G15" s="68"/>
      <c r="H15" s="68"/>
      <c r="I15" s="68"/>
      <c r="L15" s="68"/>
      <c r="M15" s="68"/>
    </row>
    <row r="16" spans="1:26" ht="14.25" customHeight="1">
      <c r="A16" s="71"/>
      <c r="B16" s="101" t="s">
        <v>602</v>
      </c>
      <c r="C16" s="71"/>
      <c r="D16" s="100"/>
      <c r="E16" s="100"/>
      <c r="F16" s="71"/>
      <c r="G16" s="68"/>
      <c r="H16" s="68"/>
      <c r="I16" s="68"/>
      <c r="L16" s="68"/>
      <c r="M16" s="68"/>
    </row>
    <row r="17" spans="1:13" ht="14.25" customHeight="1">
      <c r="A17" s="71"/>
      <c r="B17" s="101" t="s">
        <v>610</v>
      </c>
      <c r="C17" s="71"/>
      <c r="D17" s="100"/>
      <c r="E17" s="100"/>
      <c r="F17" s="71"/>
      <c r="G17" s="68"/>
      <c r="H17" s="68"/>
      <c r="I17" s="68"/>
      <c r="L17" s="68"/>
      <c r="M17" s="68"/>
    </row>
    <row r="18" spans="1:13" ht="14.25" customHeight="1">
      <c r="A18" s="71"/>
      <c r="B18" s="101" t="s">
        <v>620</v>
      </c>
      <c r="C18" s="71"/>
      <c r="D18" s="100"/>
      <c r="E18" s="100"/>
      <c r="F18" s="71"/>
      <c r="G18" s="68"/>
      <c r="H18" s="68"/>
      <c r="I18" s="68"/>
      <c r="L18" s="68"/>
      <c r="M18" s="68"/>
    </row>
    <row r="19" spans="1:13" ht="14.25" customHeight="1">
      <c r="A19" s="71"/>
      <c r="B19" s="101"/>
      <c r="C19" s="71"/>
      <c r="D19" s="100"/>
      <c r="E19" s="100"/>
      <c r="F19" s="71"/>
      <c r="G19" s="68"/>
      <c r="H19" s="68"/>
      <c r="I19" s="68"/>
      <c r="L19" s="68"/>
      <c r="M19" s="68"/>
    </row>
    <row r="20" spans="1:13" ht="14.25" customHeight="1">
      <c r="A20" s="71"/>
      <c r="B20" s="101"/>
      <c r="C20" s="71"/>
      <c r="D20" s="100"/>
      <c r="E20" s="100"/>
      <c r="F20" s="71"/>
      <c r="G20" s="68"/>
      <c r="H20" s="68"/>
      <c r="I20" s="68"/>
      <c r="L20" s="68"/>
      <c r="M20" s="68"/>
    </row>
    <row r="21" spans="1:13" ht="15" customHeight="1">
      <c r="A21" s="71"/>
      <c r="B21" s="71"/>
      <c r="C21" s="71"/>
      <c r="D21" s="100"/>
      <c r="E21" s="100"/>
      <c r="F21" s="71"/>
      <c r="G21" s="68"/>
      <c r="H21" s="68"/>
      <c r="I21" s="68"/>
      <c r="L21" s="68"/>
      <c r="M21" s="68"/>
    </row>
    <row r="22" spans="1:13" ht="14.25" customHeight="1"/>
    <row r="23" spans="1:13" ht="14.25" customHeight="1"/>
    <row r="24" spans="1:13" ht="14.25" customHeight="1"/>
    <row r="25" spans="1:13" ht="14.25" customHeight="1"/>
    <row r="26" spans="1:13" ht="14.25" customHeight="1">
      <c r="G26" s="68"/>
    </row>
    <row r="27" spans="1:13" ht="14.25" customHeight="1">
      <c r="G27" s="68"/>
    </row>
    <row r="28" spans="1:13" ht="14.25" customHeight="1">
      <c r="G28" s="68"/>
    </row>
    <row r="29" spans="1:13" ht="14.25" customHeight="1">
      <c r="G29" s="68"/>
    </row>
    <row r="30" spans="1:13" ht="14.25" customHeight="1"/>
    <row r="31" spans="1:13" ht="14.25" customHeight="1"/>
    <row r="32" spans="1:13"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D2:E2"/>
  </mergeCells>
  <hyperlinks>
    <hyperlink ref="B9" location="Table3!B6" display="General information" xr:uid="{00000000-0004-0000-0500-000000000000}"/>
    <hyperlink ref="B10" location="Table3!B11" display="SUMMARY" xr:uid="{00000000-0004-0000-0500-000001000000}"/>
    <hyperlink ref="B11" location="Table3!B16" display="Part A – Information about issuer of asset-referenced token" xr:uid="{00000000-0004-0000-0500-000002000000}"/>
    <hyperlink ref="B12" location="Table3!B59" display="Part B - Information about asset-referenced token" xr:uid="{00000000-0004-0000-0500-000003000000}"/>
    <hyperlink ref="B13" location="Table3!B116" display="Part C - Information about offer to public of asset-referenced token or its admission to trading" xr:uid="{00000000-0004-0000-0500-000004000000}"/>
    <hyperlink ref="B14" location="Table3!B159" display="Part D - Information on the rights and obligations attached to the asset-referenced token" xr:uid="{00000000-0004-0000-0500-000005000000}"/>
    <hyperlink ref="B15" location="Table3!B198" display="Part E - Information on the underlying technology" xr:uid="{00000000-0004-0000-0500-000006000000}"/>
    <hyperlink ref="B16" location="Table3!B209" display="Part F - Information on the risks" xr:uid="{00000000-0004-0000-0500-000007000000}"/>
    <hyperlink ref="B17" location="Table3!B217" display="Part G - Information on the reserve of assets" xr:uid="{00000000-0004-0000-0500-000008000000}"/>
    <hyperlink ref="B18" location="Table3!B227" display="Part H - Information on the sustainability indicators in relation to adverse impact on the climate and other environment-related adverse impacts" xr:uid="{00000000-0004-0000-0500-000009000000}"/>
  </hyperlink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Z1000"/>
  <sheetViews>
    <sheetView showGridLines="0" workbookViewId="0"/>
  </sheetViews>
  <sheetFormatPr baseColWidth="10" defaultColWidth="12.5703125" defaultRowHeight="15" customHeight="1"/>
  <cols>
    <col min="1" max="1" width="2.42578125" customWidth="1"/>
    <col min="2" max="2" width="126.140625" customWidth="1"/>
    <col min="3" max="3" width="2.7109375" customWidth="1"/>
    <col min="4" max="4" width="14.42578125" customWidth="1"/>
    <col min="5" max="5" width="80" customWidth="1"/>
    <col min="6" max="26" width="9.140625" customWidth="1"/>
  </cols>
  <sheetData>
    <row r="1" spans="1:26" ht="14.25" customHeight="1">
      <c r="A1" s="69"/>
      <c r="B1" s="69"/>
      <c r="C1" s="70"/>
      <c r="D1" s="69"/>
      <c r="E1" s="3"/>
      <c r="F1" s="69" t="s">
        <v>0</v>
      </c>
      <c r="G1" s="69"/>
      <c r="H1" s="69"/>
      <c r="I1" s="69"/>
      <c r="J1" s="69"/>
      <c r="K1" s="69"/>
      <c r="L1" s="69"/>
      <c r="M1" s="69"/>
      <c r="N1" s="69"/>
      <c r="O1" s="69"/>
      <c r="P1" s="69"/>
      <c r="Q1" s="69"/>
      <c r="R1" s="69"/>
      <c r="S1" s="69"/>
      <c r="T1" s="69"/>
      <c r="U1" s="69"/>
      <c r="V1" s="69"/>
      <c r="W1" s="69"/>
      <c r="X1" s="69"/>
      <c r="Y1" s="69"/>
      <c r="Z1" s="69"/>
    </row>
    <row r="2" spans="1:26" ht="14.25" customHeight="1">
      <c r="A2" s="71"/>
      <c r="B2" s="5"/>
      <c r="C2" s="72"/>
      <c r="D2" s="71"/>
      <c r="E2" s="7"/>
      <c r="F2" s="71"/>
      <c r="G2" s="71"/>
      <c r="H2" s="71"/>
      <c r="I2" s="71"/>
      <c r="J2" s="71"/>
      <c r="K2" s="71"/>
      <c r="L2" s="71"/>
      <c r="M2" s="71"/>
      <c r="N2" s="71"/>
      <c r="O2" s="71"/>
      <c r="P2" s="71"/>
      <c r="Q2" s="71"/>
      <c r="R2" s="71"/>
      <c r="S2" s="71"/>
      <c r="T2" s="71"/>
      <c r="U2" s="71"/>
      <c r="V2" s="71"/>
      <c r="W2" s="71"/>
      <c r="X2" s="71"/>
      <c r="Y2" s="71"/>
      <c r="Z2" s="71"/>
    </row>
    <row r="3" spans="1:26" ht="14.25" customHeight="1">
      <c r="A3" s="71"/>
      <c r="B3" s="73" t="s">
        <v>631</v>
      </c>
      <c r="C3" s="72"/>
      <c r="D3" s="71"/>
      <c r="E3" s="7"/>
      <c r="F3" s="71"/>
      <c r="G3" s="71"/>
      <c r="H3" s="71"/>
      <c r="I3" s="71"/>
      <c r="J3" s="71"/>
      <c r="K3" s="71"/>
      <c r="L3" s="71"/>
      <c r="M3" s="71"/>
      <c r="N3" s="71"/>
      <c r="O3" s="71"/>
      <c r="P3" s="71"/>
      <c r="Q3" s="71"/>
      <c r="R3" s="71"/>
      <c r="S3" s="71"/>
      <c r="T3" s="71"/>
      <c r="U3" s="71"/>
      <c r="V3" s="71"/>
      <c r="W3" s="71"/>
      <c r="X3" s="71"/>
      <c r="Y3" s="71"/>
      <c r="Z3" s="71"/>
    </row>
    <row r="4" spans="1:26" ht="14.25" customHeight="1">
      <c r="A4" s="71"/>
      <c r="B4" s="71"/>
      <c r="C4" s="72"/>
      <c r="D4" s="71"/>
      <c r="E4" s="7"/>
      <c r="F4" s="71"/>
      <c r="G4" s="71"/>
      <c r="H4" s="71"/>
      <c r="I4" s="71"/>
      <c r="J4" s="71"/>
      <c r="K4" s="71"/>
      <c r="L4" s="71"/>
      <c r="M4" s="71"/>
      <c r="N4" s="71"/>
      <c r="O4" s="71"/>
      <c r="P4" s="71"/>
      <c r="Q4" s="71"/>
      <c r="R4" s="71"/>
      <c r="S4" s="71"/>
      <c r="T4" s="71"/>
      <c r="U4" s="71"/>
      <c r="V4" s="71"/>
      <c r="W4" s="71"/>
      <c r="X4" s="71"/>
      <c r="Y4" s="71"/>
      <c r="Z4" s="71"/>
    </row>
    <row r="5" spans="1:26" ht="14.25" customHeight="1">
      <c r="A5" s="71"/>
      <c r="B5" s="74" t="s">
        <v>632</v>
      </c>
      <c r="C5" s="72"/>
      <c r="D5" s="71"/>
      <c r="E5" s="7"/>
      <c r="F5" s="71"/>
      <c r="G5" s="71"/>
      <c r="H5" s="71"/>
      <c r="I5" s="71"/>
      <c r="J5" s="71"/>
      <c r="K5" s="71"/>
      <c r="L5" s="71"/>
      <c r="M5" s="71"/>
      <c r="N5" s="71"/>
      <c r="O5" s="71"/>
      <c r="P5" s="71"/>
      <c r="Q5" s="71"/>
      <c r="R5" s="71"/>
      <c r="S5" s="71"/>
      <c r="T5" s="71"/>
      <c r="U5" s="71"/>
      <c r="V5" s="71"/>
      <c r="W5" s="71"/>
      <c r="X5" s="71"/>
      <c r="Y5" s="71"/>
      <c r="Z5" s="71"/>
    </row>
    <row r="6" spans="1:26" ht="14.25" customHeight="1">
      <c r="A6" s="71"/>
      <c r="B6" s="8" t="s">
        <v>3</v>
      </c>
      <c r="C6" s="72"/>
      <c r="D6" s="71"/>
      <c r="E6" s="7"/>
      <c r="F6" s="71"/>
      <c r="G6" s="71"/>
      <c r="H6" s="71"/>
      <c r="I6" s="71"/>
      <c r="J6" s="71"/>
      <c r="K6" s="71"/>
      <c r="L6" s="71"/>
      <c r="M6" s="71"/>
      <c r="N6" s="71"/>
      <c r="O6" s="71"/>
      <c r="P6" s="71"/>
      <c r="Q6" s="71"/>
      <c r="R6" s="71"/>
      <c r="S6" s="71"/>
      <c r="T6" s="71"/>
      <c r="U6" s="71"/>
      <c r="V6" s="71"/>
      <c r="W6" s="71"/>
      <c r="X6" s="71"/>
      <c r="Y6" s="71"/>
      <c r="Z6" s="71"/>
    </row>
    <row r="7" spans="1:26" ht="14.25" customHeight="1">
      <c r="A7" s="71"/>
      <c r="B7" s="16" t="s">
        <v>386</v>
      </c>
      <c r="C7" s="72"/>
      <c r="D7" s="75" t="s">
        <v>5</v>
      </c>
      <c r="E7" s="11" t="s">
        <v>6</v>
      </c>
      <c r="F7" s="71"/>
      <c r="G7" s="71"/>
      <c r="H7" s="71"/>
      <c r="I7" s="71"/>
      <c r="J7" s="71"/>
      <c r="K7" s="71"/>
      <c r="L7" s="71"/>
      <c r="M7" s="71"/>
      <c r="N7" s="71"/>
      <c r="O7" s="71"/>
      <c r="P7" s="71"/>
      <c r="Q7" s="71"/>
      <c r="R7" s="71"/>
      <c r="S7" s="71"/>
      <c r="T7" s="71"/>
      <c r="U7" s="71"/>
      <c r="V7" s="71"/>
      <c r="W7" s="71"/>
      <c r="X7" s="71"/>
      <c r="Y7" s="71"/>
      <c r="Z7" s="71"/>
    </row>
    <row r="8" spans="1:26" ht="14.25" customHeight="1">
      <c r="A8" s="71"/>
      <c r="B8" s="16" t="s">
        <v>387</v>
      </c>
      <c r="C8" s="72"/>
      <c r="D8" s="75" t="s">
        <v>8</v>
      </c>
      <c r="E8" s="43" t="s">
        <v>94</v>
      </c>
      <c r="F8" s="71"/>
      <c r="G8" s="71"/>
      <c r="H8" s="71"/>
      <c r="I8" s="71"/>
      <c r="J8" s="71"/>
      <c r="K8" s="71"/>
      <c r="L8" s="71"/>
      <c r="M8" s="71"/>
      <c r="N8" s="71"/>
      <c r="O8" s="71"/>
      <c r="P8" s="71"/>
      <c r="Q8" s="71"/>
      <c r="R8" s="71"/>
      <c r="S8" s="71"/>
      <c r="T8" s="71"/>
      <c r="U8" s="71"/>
      <c r="V8" s="71"/>
      <c r="W8" s="71"/>
      <c r="X8" s="71"/>
      <c r="Y8" s="71"/>
      <c r="Z8" s="71"/>
    </row>
    <row r="9" spans="1:26" ht="14.25" customHeight="1">
      <c r="A9" s="71"/>
      <c r="B9" s="16" t="s">
        <v>633</v>
      </c>
      <c r="C9" s="72"/>
      <c r="D9" s="75" t="s">
        <v>5</v>
      </c>
      <c r="E9" s="11" t="s">
        <v>634</v>
      </c>
      <c r="F9" s="71"/>
      <c r="G9" s="71"/>
      <c r="H9" s="71"/>
      <c r="I9" s="71"/>
      <c r="J9" s="71"/>
      <c r="K9" s="71"/>
      <c r="L9" s="71"/>
      <c r="M9" s="71"/>
      <c r="N9" s="71"/>
      <c r="O9" s="71"/>
      <c r="P9" s="71"/>
      <c r="Q9" s="71"/>
      <c r="R9" s="71"/>
      <c r="S9" s="71"/>
      <c r="T9" s="71"/>
      <c r="U9" s="71"/>
      <c r="V9" s="71"/>
      <c r="W9" s="71"/>
      <c r="X9" s="71"/>
      <c r="Y9" s="71"/>
      <c r="Z9" s="71"/>
    </row>
    <row r="10" spans="1:26" ht="14.25" customHeight="1">
      <c r="A10" s="71"/>
      <c r="B10" s="16" t="s">
        <v>635</v>
      </c>
      <c r="C10" s="72"/>
      <c r="D10" s="75" t="s">
        <v>5</v>
      </c>
      <c r="E10" s="11" t="s">
        <v>636</v>
      </c>
      <c r="F10" s="71"/>
      <c r="G10" s="71"/>
      <c r="H10" s="71"/>
      <c r="I10" s="71"/>
      <c r="J10" s="71"/>
      <c r="K10" s="71"/>
      <c r="L10" s="71"/>
      <c r="M10" s="71"/>
      <c r="N10" s="71"/>
      <c r="O10" s="71"/>
      <c r="P10" s="71"/>
      <c r="Q10" s="71"/>
      <c r="R10" s="71"/>
      <c r="S10" s="71"/>
      <c r="T10" s="71"/>
      <c r="U10" s="71"/>
      <c r="V10" s="71"/>
      <c r="W10" s="71"/>
      <c r="X10" s="71"/>
      <c r="Y10" s="71"/>
      <c r="Z10" s="71"/>
    </row>
    <row r="11" spans="1:26" ht="14.25" customHeight="1">
      <c r="A11" s="71"/>
      <c r="B11" s="16" t="s">
        <v>637</v>
      </c>
      <c r="C11" s="72"/>
      <c r="D11" s="75" t="s">
        <v>5</v>
      </c>
      <c r="E11" s="18" t="s">
        <v>638</v>
      </c>
      <c r="F11" s="71"/>
      <c r="G11" s="71"/>
      <c r="H11" s="71"/>
      <c r="I11" s="71"/>
      <c r="J11" s="71"/>
      <c r="K11" s="71"/>
      <c r="L11" s="71"/>
      <c r="M11" s="71"/>
      <c r="N11" s="71"/>
      <c r="O11" s="71"/>
      <c r="P11" s="71"/>
      <c r="Q11" s="71"/>
      <c r="R11" s="71"/>
      <c r="S11" s="71"/>
      <c r="T11" s="71"/>
      <c r="U11" s="71"/>
      <c r="V11" s="71"/>
      <c r="W11" s="71"/>
      <c r="X11" s="71"/>
      <c r="Y11" s="71"/>
      <c r="Z11" s="71"/>
    </row>
    <row r="12" spans="1:26" ht="14.25" customHeight="1">
      <c r="A12" s="71"/>
      <c r="B12" s="8" t="s">
        <v>20</v>
      </c>
      <c r="C12" s="72"/>
      <c r="D12" s="71"/>
      <c r="E12" s="7"/>
      <c r="F12" s="71"/>
      <c r="G12" s="71"/>
      <c r="H12" s="71"/>
      <c r="I12" s="71"/>
      <c r="J12" s="71"/>
      <c r="K12" s="71"/>
      <c r="L12" s="71"/>
      <c r="M12" s="71"/>
      <c r="N12" s="71"/>
      <c r="O12" s="71"/>
      <c r="P12" s="71"/>
      <c r="Q12" s="71"/>
      <c r="R12" s="71"/>
      <c r="S12" s="71"/>
      <c r="T12" s="71"/>
      <c r="U12" s="71"/>
      <c r="V12" s="71"/>
      <c r="W12" s="71"/>
      <c r="X12" s="71"/>
      <c r="Y12" s="71"/>
      <c r="Z12" s="71"/>
    </row>
    <row r="13" spans="1:26" ht="14.25" customHeight="1">
      <c r="A13" s="71"/>
      <c r="B13" s="16" t="s">
        <v>639</v>
      </c>
      <c r="C13" s="72"/>
      <c r="D13" s="75" t="s">
        <v>5</v>
      </c>
      <c r="E13" s="11" t="s">
        <v>640</v>
      </c>
      <c r="F13" s="71"/>
      <c r="G13" s="71"/>
      <c r="H13" s="71"/>
      <c r="I13" s="71"/>
      <c r="J13" s="71"/>
      <c r="K13" s="71"/>
      <c r="L13" s="71"/>
      <c r="M13" s="71"/>
      <c r="N13" s="71"/>
      <c r="O13" s="71"/>
      <c r="P13" s="71"/>
      <c r="Q13" s="71"/>
      <c r="R13" s="71"/>
      <c r="S13" s="71"/>
      <c r="T13" s="71"/>
      <c r="U13" s="71"/>
      <c r="V13" s="71"/>
      <c r="W13" s="71"/>
      <c r="X13" s="71"/>
      <c r="Y13" s="71"/>
      <c r="Z13" s="71"/>
    </row>
    <row r="14" spans="1:26" ht="14.25" customHeight="1">
      <c r="A14" s="71"/>
      <c r="B14" s="16" t="s">
        <v>641</v>
      </c>
      <c r="C14" s="72"/>
      <c r="D14" s="75" t="s">
        <v>24</v>
      </c>
      <c r="E14" s="43" t="s">
        <v>94</v>
      </c>
      <c r="F14" s="71"/>
      <c r="G14" s="71"/>
      <c r="H14" s="71"/>
      <c r="I14" s="71"/>
      <c r="J14" s="71"/>
      <c r="K14" s="71"/>
      <c r="L14" s="71"/>
      <c r="M14" s="71"/>
      <c r="N14" s="71"/>
      <c r="O14" s="71"/>
      <c r="P14" s="71"/>
      <c r="Q14" s="71"/>
      <c r="R14" s="71"/>
      <c r="S14" s="71"/>
      <c r="T14" s="71"/>
      <c r="U14" s="71"/>
      <c r="V14" s="71"/>
      <c r="W14" s="71"/>
      <c r="X14" s="71"/>
      <c r="Y14" s="71"/>
      <c r="Z14" s="71"/>
    </row>
    <row r="15" spans="1:26" ht="14.25" customHeight="1">
      <c r="A15" s="71"/>
      <c r="B15" s="16" t="s">
        <v>642</v>
      </c>
      <c r="C15" s="72"/>
      <c r="D15" s="75" t="s">
        <v>24</v>
      </c>
      <c r="E15" s="43" t="s">
        <v>94</v>
      </c>
      <c r="F15" s="71"/>
      <c r="G15" s="71"/>
      <c r="H15" s="71"/>
      <c r="I15" s="71"/>
      <c r="J15" s="71"/>
      <c r="K15" s="71"/>
      <c r="L15" s="71"/>
      <c r="M15" s="71"/>
      <c r="N15" s="71"/>
      <c r="O15" s="71"/>
      <c r="P15" s="71"/>
      <c r="Q15" s="71"/>
      <c r="R15" s="71"/>
      <c r="S15" s="71"/>
      <c r="T15" s="71"/>
      <c r="U15" s="71"/>
      <c r="V15" s="71"/>
      <c r="W15" s="71"/>
      <c r="X15" s="71"/>
      <c r="Y15" s="71"/>
      <c r="Z15" s="71"/>
    </row>
    <row r="16" spans="1:26" ht="14.25" customHeight="1">
      <c r="A16" s="71"/>
      <c r="B16" s="16" t="s">
        <v>643</v>
      </c>
      <c r="C16" s="72"/>
      <c r="D16" s="75" t="s">
        <v>24</v>
      </c>
      <c r="E16" s="39" t="s">
        <v>94</v>
      </c>
      <c r="F16" s="71"/>
      <c r="G16" s="71"/>
      <c r="H16" s="71"/>
      <c r="I16" s="71"/>
      <c r="J16" s="71"/>
      <c r="K16" s="71"/>
      <c r="L16" s="71"/>
      <c r="M16" s="71"/>
      <c r="N16" s="71"/>
      <c r="O16" s="71"/>
      <c r="P16" s="71"/>
      <c r="Q16" s="71"/>
      <c r="R16" s="71"/>
      <c r="S16" s="71"/>
      <c r="T16" s="71"/>
      <c r="U16" s="71"/>
      <c r="V16" s="71"/>
      <c r="W16" s="71"/>
      <c r="X16" s="71"/>
      <c r="Y16" s="71"/>
      <c r="Z16" s="71"/>
    </row>
    <row r="17" spans="1:26" ht="14.25" customHeight="1">
      <c r="A17" s="71"/>
      <c r="B17" s="8" t="s">
        <v>644</v>
      </c>
      <c r="C17" s="72"/>
      <c r="D17" s="71"/>
      <c r="E17" s="7"/>
      <c r="F17" s="71"/>
      <c r="G17" s="71"/>
      <c r="H17" s="71"/>
      <c r="I17" s="71"/>
      <c r="J17" s="71"/>
      <c r="K17" s="71"/>
      <c r="L17" s="71"/>
      <c r="M17" s="71"/>
      <c r="N17" s="71"/>
      <c r="O17" s="71"/>
      <c r="P17" s="71"/>
      <c r="Q17" s="71"/>
      <c r="R17" s="71"/>
      <c r="S17" s="71"/>
      <c r="T17" s="71"/>
      <c r="U17" s="71"/>
      <c r="V17" s="71"/>
      <c r="W17" s="71"/>
      <c r="X17" s="71"/>
      <c r="Y17" s="71"/>
      <c r="Z17" s="71"/>
    </row>
    <row r="18" spans="1:26" ht="14.25" customHeight="1">
      <c r="A18" s="71"/>
      <c r="B18" s="12" t="s">
        <v>645</v>
      </c>
      <c r="C18" s="72"/>
      <c r="D18" s="75" t="s">
        <v>32</v>
      </c>
      <c r="E18" s="43" t="s">
        <v>94</v>
      </c>
      <c r="F18" s="71"/>
      <c r="G18" s="71"/>
      <c r="H18" s="71"/>
      <c r="I18" s="71"/>
      <c r="J18" s="71"/>
      <c r="K18" s="71"/>
      <c r="L18" s="71"/>
      <c r="M18" s="71"/>
      <c r="N18" s="71"/>
      <c r="O18" s="71"/>
      <c r="P18" s="71"/>
      <c r="Q18" s="71"/>
      <c r="R18" s="71"/>
      <c r="S18" s="71"/>
      <c r="T18" s="71"/>
      <c r="U18" s="71"/>
      <c r="V18" s="71"/>
      <c r="W18" s="71"/>
      <c r="X18" s="71"/>
      <c r="Y18" s="71"/>
      <c r="Z18" s="71"/>
    </row>
    <row r="19" spans="1:26" ht="14.25" customHeight="1">
      <c r="A19" s="71"/>
      <c r="B19" s="12" t="s">
        <v>402</v>
      </c>
      <c r="C19" s="72"/>
      <c r="D19" s="75" t="s">
        <v>32</v>
      </c>
      <c r="E19" s="43" t="s">
        <v>94</v>
      </c>
      <c r="F19" s="71"/>
      <c r="G19" s="71"/>
      <c r="H19" s="71"/>
      <c r="I19" s="71"/>
      <c r="J19" s="71"/>
      <c r="K19" s="71"/>
      <c r="L19" s="71"/>
      <c r="M19" s="71"/>
      <c r="N19" s="71"/>
      <c r="O19" s="71"/>
      <c r="P19" s="71"/>
      <c r="Q19" s="71"/>
      <c r="R19" s="71"/>
      <c r="S19" s="71"/>
      <c r="T19" s="71"/>
      <c r="U19" s="71"/>
      <c r="V19" s="71"/>
      <c r="W19" s="71"/>
      <c r="X19" s="71"/>
      <c r="Y19" s="71"/>
      <c r="Z19" s="71"/>
    </row>
    <row r="20" spans="1:26" ht="14.25" customHeight="1">
      <c r="A20" s="71"/>
      <c r="B20" s="12" t="s">
        <v>403</v>
      </c>
      <c r="C20" s="72"/>
      <c r="D20" s="75" t="s">
        <v>32</v>
      </c>
      <c r="E20" s="39" t="s">
        <v>94</v>
      </c>
      <c r="F20" s="71"/>
      <c r="G20" s="71"/>
      <c r="H20" s="71"/>
      <c r="I20" s="71"/>
      <c r="J20" s="71"/>
      <c r="K20" s="71"/>
      <c r="L20" s="71"/>
      <c r="M20" s="71"/>
      <c r="N20" s="71"/>
      <c r="O20" s="71"/>
      <c r="P20" s="71"/>
      <c r="Q20" s="71"/>
      <c r="R20" s="71"/>
      <c r="S20" s="71"/>
      <c r="T20" s="71"/>
      <c r="U20" s="71"/>
      <c r="V20" s="71"/>
      <c r="W20" s="71"/>
      <c r="X20" s="71"/>
      <c r="Y20" s="71"/>
      <c r="Z20" s="71"/>
    </row>
    <row r="21" spans="1:26" ht="14.25" customHeight="1">
      <c r="A21" s="71"/>
      <c r="B21" s="8" t="s">
        <v>404</v>
      </c>
      <c r="C21" s="72"/>
      <c r="D21" s="71"/>
      <c r="E21" s="7"/>
      <c r="F21" s="71"/>
      <c r="G21" s="71"/>
      <c r="H21" s="71"/>
      <c r="I21" s="71"/>
      <c r="J21" s="71"/>
      <c r="K21" s="71"/>
      <c r="L21" s="71"/>
      <c r="M21" s="71"/>
      <c r="N21" s="71"/>
      <c r="O21" s="71"/>
      <c r="P21" s="71"/>
      <c r="Q21" s="71"/>
      <c r="R21" s="71"/>
      <c r="S21" s="71"/>
      <c r="T21" s="71"/>
      <c r="U21" s="71"/>
      <c r="V21" s="71"/>
      <c r="W21" s="71"/>
      <c r="X21" s="71"/>
      <c r="Y21" s="71"/>
      <c r="Z21" s="71"/>
    </row>
    <row r="22" spans="1:26" ht="14.25" customHeight="1">
      <c r="A22" s="71"/>
      <c r="B22" s="12" t="s">
        <v>37</v>
      </c>
      <c r="C22" s="72"/>
      <c r="D22" s="75" t="s">
        <v>32</v>
      </c>
      <c r="E22" s="43" t="s">
        <v>94</v>
      </c>
      <c r="F22" s="71"/>
      <c r="G22" s="71"/>
      <c r="H22" s="71"/>
      <c r="I22" s="71"/>
      <c r="J22" s="71"/>
      <c r="K22" s="71"/>
      <c r="L22" s="71"/>
      <c r="M22" s="71"/>
      <c r="N22" s="71"/>
      <c r="O22" s="71"/>
      <c r="P22" s="71"/>
      <c r="Q22" s="71"/>
      <c r="R22" s="71"/>
      <c r="S22" s="71"/>
      <c r="T22" s="71"/>
      <c r="U22" s="71"/>
      <c r="V22" s="71"/>
      <c r="W22" s="71"/>
      <c r="X22" s="71"/>
      <c r="Y22" s="71"/>
      <c r="Z22" s="71"/>
    </row>
    <row r="23" spans="1:26" ht="14.25" customHeight="1">
      <c r="A23" s="71"/>
      <c r="B23" s="12" t="s">
        <v>39</v>
      </c>
      <c r="C23" s="72"/>
      <c r="D23" s="75" t="s">
        <v>40</v>
      </c>
      <c r="E23" s="44"/>
      <c r="F23" s="71"/>
      <c r="G23" s="71"/>
      <c r="H23" s="71"/>
      <c r="I23" s="71"/>
      <c r="J23" s="71"/>
      <c r="K23" s="71"/>
      <c r="L23" s="71"/>
      <c r="M23" s="71"/>
      <c r="N23" s="71"/>
      <c r="O23" s="71"/>
      <c r="P23" s="71"/>
      <c r="Q23" s="71"/>
      <c r="R23" s="71"/>
      <c r="S23" s="71"/>
      <c r="T23" s="71"/>
      <c r="U23" s="71"/>
      <c r="V23" s="71"/>
      <c r="W23" s="71"/>
      <c r="X23" s="71"/>
      <c r="Y23" s="71"/>
      <c r="Z23" s="71"/>
    </row>
    <row r="24" spans="1:26" ht="14.25" customHeight="1">
      <c r="A24" s="71"/>
      <c r="B24" s="12" t="s">
        <v>42</v>
      </c>
      <c r="C24" s="72"/>
      <c r="D24" s="75" t="s">
        <v>32</v>
      </c>
      <c r="E24" s="39" t="s">
        <v>94</v>
      </c>
      <c r="F24" s="71"/>
      <c r="G24" s="71"/>
      <c r="H24" s="71"/>
      <c r="I24" s="71"/>
      <c r="J24" s="71"/>
      <c r="K24" s="71"/>
      <c r="L24" s="71"/>
      <c r="M24" s="71"/>
      <c r="N24" s="71"/>
      <c r="O24" s="71"/>
      <c r="P24" s="71"/>
      <c r="Q24" s="71"/>
      <c r="R24" s="71"/>
      <c r="S24" s="71"/>
      <c r="T24" s="71"/>
      <c r="U24" s="71"/>
      <c r="V24" s="71"/>
      <c r="W24" s="71"/>
      <c r="X24" s="71"/>
      <c r="Y24" s="71"/>
      <c r="Z24" s="71"/>
    </row>
    <row r="25" spans="1:26" ht="14.25" customHeight="1">
      <c r="A25" s="71"/>
      <c r="B25" s="8" t="s">
        <v>405</v>
      </c>
      <c r="C25" s="72"/>
      <c r="D25" s="71"/>
      <c r="E25" s="7"/>
      <c r="F25" s="71"/>
      <c r="G25" s="71"/>
      <c r="H25" s="71"/>
      <c r="I25" s="71"/>
      <c r="J25" s="71"/>
      <c r="K25" s="71"/>
      <c r="L25" s="71"/>
      <c r="M25" s="71"/>
      <c r="N25" s="71"/>
      <c r="O25" s="71"/>
      <c r="P25" s="71"/>
      <c r="Q25" s="71"/>
      <c r="R25" s="71"/>
      <c r="S25" s="71"/>
      <c r="T25" s="71"/>
      <c r="U25" s="71"/>
      <c r="V25" s="71"/>
      <c r="W25" s="71"/>
      <c r="X25" s="71"/>
      <c r="Y25" s="71"/>
      <c r="Z25" s="71"/>
    </row>
    <row r="26" spans="1:26" ht="14.25" customHeight="1">
      <c r="A26" s="71"/>
      <c r="B26" s="12" t="s">
        <v>44</v>
      </c>
      <c r="C26" s="72"/>
      <c r="D26" s="75" t="s">
        <v>32</v>
      </c>
      <c r="E26" s="43" t="s">
        <v>94</v>
      </c>
      <c r="F26" s="71"/>
      <c r="G26" s="71"/>
      <c r="H26" s="71"/>
      <c r="I26" s="71"/>
      <c r="J26" s="71"/>
      <c r="K26" s="71"/>
      <c r="L26" s="71"/>
      <c r="M26" s="71"/>
      <c r="N26" s="71"/>
      <c r="O26" s="71"/>
      <c r="P26" s="71"/>
      <c r="Q26" s="71"/>
      <c r="R26" s="71"/>
      <c r="S26" s="71"/>
      <c r="T26" s="71"/>
      <c r="U26" s="71"/>
      <c r="V26" s="71"/>
      <c r="W26" s="71"/>
      <c r="X26" s="71"/>
      <c r="Y26" s="71"/>
      <c r="Z26" s="71"/>
    </row>
    <row r="27" spans="1:26" ht="14.25" customHeight="1">
      <c r="A27" s="71"/>
      <c r="B27" s="12" t="s">
        <v>39</v>
      </c>
      <c r="C27" s="72"/>
      <c r="D27" s="75" t="s">
        <v>40</v>
      </c>
      <c r="E27" s="44"/>
      <c r="F27" s="71"/>
      <c r="G27" s="71"/>
      <c r="H27" s="71"/>
      <c r="I27" s="71"/>
      <c r="J27" s="71"/>
      <c r="K27" s="71"/>
      <c r="L27" s="71"/>
      <c r="M27" s="71"/>
      <c r="N27" s="71"/>
      <c r="O27" s="71"/>
      <c r="P27" s="71"/>
      <c r="Q27" s="71"/>
      <c r="R27" s="71"/>
      <c r="S27" s="71"/>
      <c r="T27" s="71"/>
      <c r="U27" s="71"/>
      <c r="V27" s="71"/>
      <c r="W27" s="71"/>
      <c r="X27" s="71"/>
      <c r="Y27" s="71"/>
      <c r="Z27" s="71"/>
    </row>
    <row r="28" spans="1:26" ht="14.25" customHeight="1">
      <c r="A28" s="71"/>
      <c r="B28" s="12" t="s">
        <v>42</v>
      </c>
      <c r="C28" s="72"/>
      <c r="D28" s="75" t="s">
        <v>32</v>
      </c>
      <c r="E28" s="43" t="s">
        <v>94</v>
      </c>
      <c r="F28" s="71"/>
      <c r="G28" s="71"/>
      <c r="H28" s="71"/>
      <c r="I28" s="71"/>
      <c r="J28" s="71"/>
      <c r="K28" s="71"/>
      <c r="L28" s="71"/>
      <c r="M28" s="71"/>
      <c r="N28" s="71"/>
      <c r="O28" s="71"/>
      <c r="P28" s="71"/>
      <c r="Q28" s="71"/>
      <c r="R28" s="71"/>
      <c r="S28" s="71"/>
      <c r="T28" s="71"/>
      <c r="U28" s="71"/>
      <c r="V28" s="71"/>
      <c r="W28" s="71"/>
      <c r="X28" s="71"/>
      <c r="Y28" s="71"/>
      <c r="Z28" s="71"/>
    </row>
    <row r="29" spans="1:26" ht="14.25" customHeight="1">
      <c r="A29" s="71"/>
      <c r="B29" s="12" t="s">
        <v>406</v>
      </c>
      <c r="C29" s="72"/>
      <c r="D29" s="75" t="s">
        <v>8</v>
      </c>
      <c r="E29" s="43" t="s">
        <v>94</v>
      </c>
      <c r="F29" s="71"/>
      <c r="G29" s="71"/>
      <c r="H29" s="71"/>
      <c r="I29" s="71"/>
      <c r="J29" s="71"/>
      <c r="K29" s="71"/>
      <c r="L29" s="71"/>
      <c r="M29" s="71"/>
      <c r="N29" s="71"/>
      <c r="O29" s="71"/>
      <c r="P29" s="71"/>
      <c r="Q29" s="71"/>
      <c r="R29" s="71"/>
      <c r="S29" s="71"/>
      <c r="T29" s="71"/>
      <c r="U29" s="71"/>
      <c r="V29" s="71"/>
      <c r="W29" s="71"/>
      <c r="X29" s="71"/>
      <c r="Y29" s="71"/>
      <c r="Z29" s="71"/>
    </row>
    <row r="30" spans="1:26" ht="14.25" customHeight="1">
      <c r="A30" s="71"/>
      <c r="B30" s="12" t="s">
        <v>407</v>
      </c>
      <c r="C30" s="72"/>
      <c r="D30" s="78" t="s">
        <v>47</v>
      </c>
      <c r="E30" s="44"/>
      <c r="F30" s="71"/>
      <c r="G30" s="71"/>
      <c r="H30" s="71"/>
      <c r="I30" s="71"/>
      <c r="J30" s="71"/>
      <c r="K30" s="71"/>
      <c r="L30" s="71"/>
      <c r="M30" s="71"/>
      <c r="N30" s="71"/>
      <c r="O30" s="71"/>
      <c r="P30" s="71"/>
      <c r="Q30" s="71"/>
      <c r="R30" s="71"/>
      <c r="S30" s="71"/>
      <c r="T30" s="71"/>
      <c r="U30" s="71"/>
      <c r="V30" s="71"/>
      <c r="W30" s="71"/>
      <c r="X30" s="71"/>
      <c r="Y30" s="71"/>
      <c r="Z30" s="71"/>
    </row>
    <row r="31" spans="1:26" ht="14.25" customHeight="1">
      <c r="A31" s="71"/>
      <c r="B31" s="12" t="s">
        <v>646</v>
      </c>
      <c r="C31" s="72"/>
      <c r="D31" s="75" t="s">
        <v>32</v>
      </c>
      <c r="E31" s="43" t="s">
        <v>94</v>
      </c>
      <c r="F31" s="71"/>
      <c r="G31" s="71"/>
      <c r="H31" s="71"/>
      <c r="I31" s="71"/>
      <c r="J31" s="71"/>
      <c r="K31" s="71"/>
      <c r="L31" s="71"/>
      <c r="M31" s="71"/>
      <c r="N31" s="71"/>
      <c r="O31" s="71"/>
      <c r="P31" s="71"/>
      <c r="Q31" s="71"/>
      <c r="R31" s="71"/>
      <c r="S31" s="71"/>
      <c r="T31" s="71"/>
      <c r="U31" s="71"/>
      <c r="V31" s="71"/>
      <c r="W31" s="71"/>
      <c r="X31" s="71"/>
      <c r="Y31" s="71"/>
      <c r="Z31" s="71"/>
    </row>
    <row r="32" spans="1:26" ht="14.25" customHeight="1">
      <c r="A32" s="71"/>
      <c r="B32" s="12" t="s">
        <v>647</v>
      </c>
      <c r="C32" s="72"/>
      <c r="D32" s="75" t="s">
        <v>32</v>
      </c>
      <c r="E32" s="43" t="s">
        <v>94</v>
      </c>
      <c r="F32" s="71"/>
      <c r="G32" s="71"/>
      <c r="H32" s="71"/>
      <c r="I32" s="71"/>
      <c r="J32" s="71"/>
      <c r="K32" s="71"/>
      <c r="L32" s="71"/>
      <c r="M32" s="71"/>
      <c r="N32" s="71"/>
      <c r="O32" s="71"/>
      <c r="P32" s="71"/>
      <c r="Q32" s="71"/>
      <c r="R32" s="71"/>
      <c r="S32" s="71"/>
      <c r="T32" s="71"/>
      <c r="U32" s="71"/>
      <c r="V32" s="71"/>
      <c r="W32" s="71"/>
      <c r="X32" s="71"/>
      <c r="Y32" s="71"/>
      <c r="Z32" s="71"/>
    </row>
    <row r="33" spans="1:26" ht="14.25" customHeight="1">
      <c r="A33" s="71"/>
      <c r="B33" s="12" t="s">
        <v>648</v>
      </c>
      <c r="C33" s="72"/>
      <c r="D33" s="75" t="s">
        <v>32</v>
      </c>
      <c r="E33" s="43" t="s">
        <v>94</v>
      </c>
      <c r="F33" s="71"/>
      <c r="G33" s="71"/>
      <c r="H33" s="71"/>
      <c r="I33" s="71"/>
      <c r="J33" s="71"/>
      <c r="K33" s="71"/>
      <c r="L33" s="71"/>
      <c r="M33" s="71"/>
      <c r="N33" s="71"/>
      <c r="O33" s="71"/>
      <c r="P33" s="71"/>
      <c r="Q33" s="71"/>
      <c r="R33" s="71"/>
      <c r="S33" s="71"/>
      <c r="T33" s="71"/>
      <c r="U33" s="71"/>
      <c r="V33" s="71"/>
      <c r="W33" s="71"/>
      <c r="X33" s="71"/>
      <c r="Y33" s="71"/>
      <c r="Z33" s="71"/>
    </row>
    <row r="34" spans="1:26" ht="14.25" customHeight="1">
      <c r="A34" s="71"/>
      <c r="B34" s="12" t="s">
        <v>649</v>
      </c>
      <c r="C34" s="72"/>
      <c r="D34" s="78" t="s">
        <v>55</v>
      </c>
      <c r="E34" s="43" t="s">
        <v>94</v>
      </c>
      <c r="F34" s="71"/>
      <c r="G34" s="71"/>
      <c r="H34" s="71"/>
      <c r="I34" s="71"/>
      <c r="J34" s="71"/>
      <c r="K34" s="71"/>
      <c r="L34" s="71"/>
      <c r="M34" s="71"/>
      <c r="N34" s="71"/>
      <c r="O34" s="71"/>
      <c r="P34" s="71"/>
      <c r="Q34" s="71"/>
      <c r="R34" s="71"/>
      <c r="S34" s="71"/>
      <c r="T34" s="71"/>
      <c r="U34" s="71"/>
      <c r="V34" s="71"/>
      <c r="W34" s="71"/>
      <c r="X34" s="71"/>
      <c r="Y34" s="71"/>
      <c r="Z34" s="71"/>
    </row>
    <row r="35" spans="1:26" ht="14.25" customHeight="1">
      <c r="A35" s="71"/>
      <c r="B35" s="12" t="s">
        <v>650</v>
      </c>
      <c r="C35" s="72"/>
      <c r="D35" s="75" t="s">
        <v>32</v>
      </c>
      <c r="E35" s="39" t="s">
        <v>94</v>
      </c>
      <c r="F35" s="71"/>
      <c r="G35" s="71"/>
      <c r="H35" s="71"/>
      <c r="I35" s="71"/>
      <c r="J35" s="71"/>
      <c r="K35" s="71"/>
      <c r="L35" s="71"/>
      <c r="M35" s="71"/>
      <c r="N35" s="71"/>
      <c r="O35" s="71"/>
      <c r="P35" s="71"/>
      <c r="Q35" s="71"/>
      <c r="R35" s="71"/>
      <c r="S35" s="71"/>
      <c r="T35" s="71"/>
      <c r="U35" s="71"/>
      <c r="V35" s="71"/>
      <c r="W35" s="71"/>
      <c r="X35" s="71"/>
      <c r="Y35" s="71"/>
      <c r="Z35" s="71"/>
    </row>
    <row r="36" spans="1:26" ht="14.25" customHeight="1">
      <c r="A36" s="71"/>
      <c r="B36" s="12" t="s">
        <v>651</v>
      </c>
      <c r="C36" s="72"/>
      <c r="D36" s="79"/>
      <c r="E36" s="7"/>
      <c r="F36" s="71"/>
      <c r="G36" s="71"/>
      <c r="H36" s="71"/>
      <c r="I36" s="71"/>
      <c r="J36" s="71"/>
      <c r="K36" s="71"/>
      <c r="L36" s="71"/>
      <c r="M36" s="71"/>
      <c r="N36" s="71"/>
      <c r="O36" s="71"/>
      <c r="P36" s="71"/>
      <c r="Q36" s="71"/>
      <c r="R36" s="71"/>
      <c r="S36" s="71"/>
      <c r="T36" s="71"/>
      <c r="U36" s="71"/>
      <c r="V36" s="71"/>
      <c r="W36" s="71"/>
      <c r="X36" s="71"/>
      <c r="Y36" s="71"/>
      <c r="Z36" s="71"/>
    </row>
    <row r="37" spans="1:26" ht="14.25" customHeight="1">
      <c r="A37" s="71"/>
      <c r="B37" s="36" t="s">
        <v>59</v>
      </c>
      <c r="C37" s="72"/>
      <c r="D37" s="75" t="s">
        <v>60</v>
      </c>
      <c r="E37" s="80">
        <v>1</v>
      </c>
      <c r="F37" s="71"/>
      <c r="G37" s="71"/>
      <c r="H37" s="71"/>
      <c r="I37" s="71"/>
      <c r="J37" s="71"/>
      <c r="K37" s="71"/>
      <c r="L37" s="71"/>
      <c r="M37" s="71"/>
      <c r="N37" s="71"/>
      <c r="O37" s="71"/>
      <c r="P37" s="71"/>
      <c r="Q37" s="71"/>
      <c r="R37" s="71"/>
      <c r="S37" s="71"/>
      <c r="T37" s="71"/>
      <c r="U37" s="71"/>
      <c r="V37" s="71"/>
      <c r="W37" s="71"/>
      <c r="X37" s="71"/>
      <c r="Y37" s="71"/>
      <c r="Z37" s="71"/>
    </row>
    <row r="38" spans="1:26" ht="14.25" customHeight="1">
      <c r="A38" s="71"/>
      <c r="B38" s="12" t="s">
        <v>61</v>
      </c>
      <c r="C38" s="72"/>
      <c r="D38" s="75" t="s">
        <v>32</v>
      </c>
      <c r="E38" s="81" t="s">
        <v>94</v>
      </c>
      <c r="F38" s="71"/>
      <c r="G38" s="71"/>
      <c r="H38" s="71"/>
      <c r="I38" s="71"/>
      <c r="J38" s="71"/>
      <c r="K38" s="71"/>
      <c r="L38" s="71"/>
      <c r="M38" s="71"/>
      <c r="N38" s="71"/>
      <c r="O38" s="71"/>
      <c r="P38" s="71"/>
      <c r="Q38" s="71"/>
      <c r="R38" s="71"/>
      <c r="S38" s="71"/>
      <c r="T38" s="71"/>
      <c r="U38" s="71"/>
      <c r="V38" s="71"/>
      <c r="W38" s="71"/>
      <c r="X38" s="71"/>
      <c r="Y38" s="71"/>
      <c r="Z38" s="71"/>
    </row>
    <row r="39" spans="1:26" ht="14.25" customHeight="1">
      <c r="A39" s="71"/>
      <c r="B39" s="12" t="s">
        <v>63</v>
      </c>
      <c r="C39" s="72"/>
      <c r="D39" s="75" t="s">
        <v>32</v>
      </c>
      <c r="E39" s="43" t="s">
        <v>94</v>
      </c>
      <c r="F39" s="71"/>
      <c r="G39" s="71"/>
      <c r="H39" s="71"/>
      <c r="I39" s="71"/>
      <c r="J39" s="71"/>
      <c r="K39" s="71"/>
      <c r="L39" s="71"/>
      <c r="M39" s="71"/>
      <c r="N39" s="71"/>
      <c r="O39" s="71"/>
      <c r="P39" s="71"/>
      <c r="Q39" s="71"/>
      <c r="R39" s="71"/>
      <c r="S39" s="71"/>
      <c r="T39" s="71"/>
      <c r="U39" s="71"/>
      <c r="V39" s="71"/>
      <c r="W39" s="71"/>
      <c r="X39" s="71"/>
      <c r="Y39" s="71"/>
      <c r="Z39" s="71"/>
    </row>
    <row r="40" spans="1:26" ht="14.25" customHeight="1">
      <c r="A40" s="71"/>
      <c r="B40" s="12" t="s">
        <v>64</v>
      </c>
      <c r="C40" s="72"/>
      <c r="D40" s="75" t="s">
        <v>32</v>
      </c>
      <c r="E40" s="43" t="s">
        <v>94</v>
      </c>
      <c r="F40" s="71"/>
      <c r="G40" s="71"/>
      <c r="H40" s="71"/>
      <c r="I40" s="71"/>
      <c r="J40" s="71"/>
      <c r="K40" s="71"/>
      <c r="L40" s="71"/>
      <c r="M40" s="71"/>
      <c r="N40" s="71"/>
      <c r="O40" s="71"/>
      <c r="P40" s="71"/>
      <c r="Q40" s="71"/>
      <c r="R40" s="71"/>
      <c r="S40" s="71"/>
      <c r="T40" s="71"/>
      <c r="U40" s="71"/>
      <c r="V40" s="71"/>
      <c r="W40" s="71"/>
      <c r="X40" s="71"/>
      <c r="Y40" s="71"/>
      <c r="Z40" s="71"/>
    </row>
    <row r="41" spans="1:26" ht="14.25" customHeight="1">
      <c r="A41" s="71"/>
      <c r="B41" s="36" t="s">
        <v>66</v>
      </c>
      <c r="C41" s="72"/>
      <c r="D41" s="75" t="s">
        <v>60</v>
      </c>
      <c r="E41" s="80">
        <v>2</v>
      </c>
      <c r="F41" s="71"/>
      <c r="G41" s="71"/>
      <c r="H41" s="71"/>
      <c r="I41" s="71"/>
      <c r="J41" s="71"/>
      <c r="K41" s="71"/>
      <c r="L41" s="71"/>
      <c r="M41" s="71"/>
      <c r="N41" s="71"/>
      <c r="O41" s="71"/>
      <c r="P41" s="71"/>
      <c r="Q41" s="71"/>
      <c r="R41" s="71"/>
      <c r="S41" s="71"/>
      <c r="T41" s="71"/>
      <c r="U41" s="71"/>
      <c r="V41" s="71"/>
      <c r="W41" s="71"/>
      <c r="X41" s="71"/>
      <c r="Y41" s="71"/>
      <c r="Z41" s="71"/>
    </row>
    <row r="42" spans="1:26" ht="14.25" customHeight="1">
      <c r="A42" s="71"/>
      <c r="B42" s="12" t="s">
        <v>61</v>
      </c>
      <c r="C42" s="72"/>
      <c r="D42" s="75" t="s">
        <v>32</v>
      </c>
      <c r="E42" s="81" t="s">
        <v>94</v>
      </c>
      <c r="F42" s="71"/>
      <c r="G42" s="71"/>
      <c r="H42" s="71"/>
      <c r="I42" s="71"/>
      <c r="J42" s="71"/>
      <c r="K42" s="71"/>
      <c r="L42" s="71"/>
      <c r="M42" s="71"/>
      <c r="N42" s="71"/>
      <c r="O42" s="71"/>
      <c r="P42" s="71"/>
      <c r="Q42" s="71"/>
      <c r="R42" s="71"/>
      <c r="S42" s="71"/>
      <c r="T42" s="71"/>
      <c r="U42" s="71"/>
      <c r="V42" s="71"/>
      <c r="W42" s="71"/>
      <c r="X42" s="71"/>
      <c r="Y42" s="71"/>
      <c r="Z42" s="71"/>
    </row>
    <row r="43" spans="1:26" ht="14.25" customHeight="1">
      <c r="A43" s="71"/>
      <c r="B43" s="12" t="s">
        <v>63</v>
      </c>
      <c r="C43" s="72"/>
      <c r="D43" s="75" t="s">
        <v>32</v>
      </c>
      <c r="E43" s="43" t="s">
        <v>94</v>
      </c>
      <c r="F43" s="71"/>
      <c r="G43" s="71"/>
      <c r="H43" s="71"/>
      <c r="I43" s="71"/>
      <c r="J43" s="71"/>
      <c r="K43" s="71"/>
      <c r="L43" s="71"/>
      <c r="M43" s="71"/>
      <c r="N43" s="71"/>
      <c r="O43" s="71"/>
      <c r="P43" s="71"/>
      <c r="Q43" s="71"/>
      <c r="R43" s="71"/>
      <c r="S43" s="71"/>
      <c r="T43" s="71"/>
      <c r="U43" s="71"/>
      <c r="V43" s="71"/>
      <c r="W43" s="71"/>
      <c r="X43" s="71"/>
      <c r="Y43" s="71"/>
      <c r="Z43" s="71"/>
    </row>
    <row r="44" spans="1:26" ht="14.25" customHeight="1">
      <c r="A44" s="71"/>
      <c r="B44" s="12" t="s">
        <v>64</v>
      </c>
      <c r="C44" s="72"/>
      <c r="D44" s="75" t="s">
        <v>32</v>
      </c>
      <c r="E44" s="43" t="s">
        <v>94</v>
      </c>
      <c r="F44" s="71"/>
      <c r="G44" s="71"/>
      <c r="H44" s="71"/>
      <c r="I44" s="71"/>
      <c r="J44" s="71"/>
      <c r="K44" s="71"/>
      <c r="L44" s="71"/>
      <c r="M44" s="71"/>
      <c r="N44" s="71"/>
      <c r="O44" s="71"/>
      <c r="P44" s="71"/>
      <c r="Q44" s="71"/>
      <c r="R44" s="71"/>
      <c r="S44" s="71"/>
      <c r="T44" s="71"/>
      <c r="U44" s="71"/>
      <c r="V44" s="71"/>
      <c r="W44" s="71"/>
      <c r="X44" s="71"/>
      <c r="Y44" s="71"/>
      <c r="Z44" s="71"/>
    </row>
    <row r="45" spans="1:26" ht="14.25" customHeight="1">
      <c r="A45" s="71"/>
      <c r="B45" s="16" t="s">
        <v>652</v>
      </c>
      <c r="C45" s="72"/>
      <c r="D45" s="75" t="s">
        <v>24</v>
      </c>
      <c r="E45" s="43" t="s">
        <v>94</v>
      </c>
      <c r="F45" s="71"/>
      <c r="G45" s="71"/>
      <c r="H45" s="71"/>
      <c r="I45" s="71"/>
      <c r="J45" s="71"/>
      <c r="K45" s="71"/>
      <c r="L45" s="71"/>
      <c r="M45" s="71"/>
      <c r="N45" s="71"/>
      <c r="O45" s="71"/>
      <c r="P45" s="71"/>
      <c r="Q45" s="71"/>
      <c r="R45" s="71"/>
      <c r="S45" s="71"/>
      <c r="T45" s="71"/>
      <c r="U45" s="71"/>
      <c r="V45" s="71"/>
      <c r="W45" s="71"/>
      <c r="X45" s="71"/>
      <c r="Y45" s="71"/>
      <c r="Z45" s="71"/>
    </row>
    <row r="46" spans="1:26" ht="14.25" customHeight="1">
      <c r="A46" s="71"/>
      <c r="B46" s="16" t="s">
        <v>653</v>
      </c>
      <c r="C46" s="72"/>
      <c r="D46" s="75" t="s">
        <v>24</v>
      </c>
      <c r="E46" s="43" t="s">
        <v>94</v>
      </c>
      <c r="F46" s="71"/>
      <c r="G46" s="71"/>
      <c r="H46" s="71"/>
      <c r="I46" s="71"/>
      <c r="J46" s="71"/>
      <c r="K46" s="71"/>
      <c r="L46" s="71"/>
      <c r="M46" s="71"/>
      <c r="N46" s="71"/>
      <c r="O46" s="71"/>
      <c r="P46" s="71"/>
      <c r="Q46" s="71"/>
      <c r="R46" s="71"/>
      <c r="S46" s="71"/>
      <c r="T46" s="71"/>
      <c r="U46" s="71"/>
      <c r="V46" s="71"/>
      <c r="W46" s="71"/>
      <c r="X46" s="71"/>
      <c r="Y46" s="71"/>
      <c r="Z46" s="71"/>
    </row>
    <row r="47" spans="1:26" ht="14.25" customHeight="1">
      <c r="A47" s="71"/>
      <c r="B47" s="16" t="s">
        <v>654</v>
      </c>
      <c r="C47" s="72"/>
      <c r="D47" s="75" t="s">
        <v>32</v>
      </c>
      <c r="E47" s="43" t="s">
        <v>94</v>
      </c>
      <c r="F47" s="71"/>
      <c r="G47" s="71"/>
      <c r="H47" s="71"/>
      <c r="I47" s="71"/>
      <c r="J47" s="71"/>
      <c r="K47" s="71"/>
      <c r="L47" s="71"/>
      <c r="M47" s="71"/>
      <c r="N47" s="71"/>
      <c r="O47" s="71"/>
      <c r="P47" s="71"/>
      <c r="Q47" s="71"/>
      <c r="R47" s="71"/>
      <c r="S47" s="71"/>
      <c r="T47" s="71"/>
      <c r="U47" s="71"/>
      <c r="V47" s="71"/>
      <c r="W47" s="71"/>
      <c r="X47" s="71"/>
      <c r="Y47" s="71"/>
      <c r="Z47" s="71"/>
    </row>
    <row r="48" spans="1:26" ht="14.25" customHeight="1">
      <c r="A48" s="71"/>
      <c r="B48" s="16" t="s">
        <v>655</v>
      </c>
      <c r="C48" s="72"/>
      <c r="D48" s="75" t="s">
        <v>73</v>
      </c>
      <c r="E48" s="82" t="s">
        <v>94</v>
      </c>
      <c r="F48" s="71"/>
      <c r="G48" s="71"/>
      <c r="H48" s="71"/>
      <c r="I48" s="71"/>
      <c r="J48" s="71"/>
      <c r="K48" s="71"/>
      <c r="L48" s="71"/>
      <c r="M48" s="71"/>
      <c r="N48" s="71"/>
      <c r="O48" s="71"/>
      <c r="P48" s="71"/>
      <c r="Q48" s="71"/>
      <c r="R48" s="71"/>
      <c r="S48" s="71"/>
      <c r="T48" s="71"/>
      <c r="U48" s="71"/>
      <c r="V48" s="71"/>
      <c r="W48" s="71"/>
      <c r="X48" s="71"/>
      <c r="Y48" s="71"/>
      <c r="Z48" s="71"/>
    </row>
    <row r="49" spans="1:26" ht="14.25" customHeight="1">
      <c r="A49" s="71"/>
      <c r="B49" s="16" t="s">
        <v>656</v>
      </c>
      <c r="C49" s="72"/>
      <c r="D49" s="75" t="s">
        <v>73</v>
      </c>
      <c r="E49" s="83" t="s">
        <v>94</v>
      </c>
      <c r="F49" s="71"/>
      <c r="G49" s="71"/>
      <c r="H49" s="71"/>
      <c r="I49" s="71"/>
      <c r="J49" s="71"/>
      <c r="K49" s="71"/>
      <c r="L49" s="71"/>
      <c r="M49" s="71"/>
      <c r="N49" s="71"/>
      <c r="O49" s="71"/>
      <c r="P49" s="71"/>
      <c r="Q49" s="71"/>
      <c r="R49" s="71"/>
      <c r="S49" s="71"/>
      <c r="T49" s="71"/>
      <c r="U49" s="71"/>
      <c r="V49" s="71"/>
      <c r="W49" s="71"/>
      <c r="X49" s="71"/>
      <c r="Y49" s="71"/>
      <c r="Z49" s="71"/>
    </row>
    <row r="50" spans="1:26" ht="14.25" customHeight="1">
      <c r="A50" s="71"/>
      <c r="B50" s="8" t="s">
        <v>657</v>
      </c>
      <c r="C50" s="72"/>
      <c r="D50" s="71"/>
      <c r="E50" s="7"/>
      <c r="F50" s="71"/>
      <c r="G50" s="71"/>
      <c r="H50" s="71"/>
      <c r="I50" s="71"/>
      <c r="J50" s="71"/>
      <c r="K50" s="71"/>
      <c r="L50" s="71"/>
      <c r="M50" s="71"/>
      <c r="N50" s="71"/>
      <c r="O50" s="71"/>
      <c r="P50" s="71"/>
      <c r="Q50" s="71"/>
      <c r="R50" s="71"/>
      <c r="S50" s="71"/>
      <c r="T50" s="71"/>
      <c r="U50" s="71"/>
      <c r="V50" s="71"/>
      <c r="W50" s="71"/>
      <c r="X50" s="71"/>
      <c r="Y50" s="71"/>
      <c r="Z50" s="71"/>
    </row>
    <row r="51" spans="1:26" ht="14.25" customHeight="1">
      <c r="A51" s="71"/>
      <c r="B51" s="16" t="s">
        <v>658</v>
      </c>
      <c r="C51" s="72"/>
      <c r="D51" s="75" t="s">
        <v>73</v>
      </c>
      <c r="E51" s="82" t="s">
        <v>94</v>
      </c>
      <c r="F51" s="71"/>
      <c r="G51" s="71"/>
      <c r="H51" s="71"/>
      <c r="I51" s="71"/>
      <c r="J51" s="71"/>
      <c r="K51" s="71"/>
      <c r="L51" s="71"/>
      <c r="M51" s="71"/>
      <c r="N51" s="71"/>
      <c r="O51" s="71"/>
      <c r="P51" s="71"/>
      <c r="Q51" s="71"/>
      <c r="R51" s="71"/>
      <c r="S51" s="71"/>
      <c r="T51" s="71"/>
      <c r="U51" s="71"/>
      <c r="V51" s="71"/>
      <c r="W51" s="71"/>
      <c r="X51" s="71"/>
      <c r="Y51" s="71"/>
      <c r="Z51" s="71"/>
    </row>
    <row r="52" spans="1:26" ht="14.25" customHeight="1">
      <c r="A52" s="71"/>
      <c r="B52" s="16" t="s">
        <v>659</v>
      </c>
      <c r="C52" s="72"/>
      <c r="D52" s="75" t="s">
        <v>24</v>
      </c>
      <c r="E52" s="43" t="s">
        <v>94</v>
      </c>
      <c r="F52" s="71"/>
      <c r="G52" s="71"/>
      <c r="H52" s="71"/>
      <c r="I52" s="71"/>
      <c r="J52" s="71"/>
      <c r="K52" s="71"/>
      <c r="L52" s="71"/>
      <c r="M52" s="71"/>
      <c r="N52" s="71"/>
      <c r="O52" s="71"/>
      <c r="P52" s="71"/>
      <c r="Q52" s="71"/>
      <c r="R52" s="71"/>
      <c r="S52" s="71"/>
      <c r="T52" s="71"/>
      <c r="U52" s="71"/>
      <c r="V52" s="71"/>
      <c r="W52" s="71"/>
      <c r="X52" s="71"/>
      <c r="Y52" s="71"/>
      <c r="Z52" s="71"/>
    </row>
    <row r="53" spans="1:26" ht="14.25" customHeight="1">
      <c r="A53" s="71"/>
      <c r="B53" s="16" t="s">
        <v>660</v>
      </c>
      <c r="C53" s="72"/>
      <c r="D53" s="75" t="s">
        <v>73</v>
      </c>
      <c r="E53" s="82" t="s">
        <v>94</v>
      </c>
      <c r="F53" s="71"/>
      <c r="G53" s="71"/>
      <c r="H53" s="71"/>
      <c r="I53" s="71"/>
      <c r="J53" s="71"/>
      <c r="K53" s="71"/>
      <c r="L53" s="71"/>
      <c r="M53" s="71"/>
      <c r="N53" s="71"/>
      <c r="O53" s="71"/>
      <c r="P53" s="71"/>
      <c r="Q53" s="71"/>
      <c r="R53" s="71"/>
      <c r="S53" s="71"/>
      <c r="T53" s="71"/>
      <c r="U53" s="71"/>
      <c r="V53" s="71"/>
      <c r="W53" s="71"/>
      <c r="X53" s="71"/>
      <c r="Y53" s="71"/>
      <c r="Z53" s="71"/>
    </row>
    <row r="54" spans="1:26" ht="14.25" customHeight="1">
      <c r="A54" s="71"/>
      <c r="B54" s="16" t="s">
        <v>661</v>
      </c>
      <c r="C54" s="72"/>
      <c r="D54" s="75" t="s">
        <v>24</v>
      </c>
      <c r="E54" s="43" t="s">
        <v>94</v>
      </c>
      <c r="F54" s="71"/>
      <c r="G54" s="71"/>
      <c r="H54" s="71"/>
      <c r="I54" s="71"/>
      <c r="J54" s="71"/>
      <c r="K54" s="71"/>
      <c r="L54" s="71"/>
      <c r="M54" s="71"/>
      <c r="N54" s="71"/>
      <c r="O54" s="71"/>
      <c r="P54" s="71"/>
      <c r="Q54" s="71"/>
      <c r="R54" s="71"/>
      <c r="S54" s="71"/>
      <c r="T54" s="71"/>
      <c r="U54" s="71"/>
      <c r="V54" s="71"/>
      <c r="W54" s="71"/>
      <c r="X54" s="71"/>
      <c r="Y54" s="71"/>
      <c r="Z54" s="71"/>
    </row>
    <row r="55" spans="1:26" ht="14.25" customHeight="1">
      <c r="A55" s="71"/>
      <c r="B55" s="16" t="s">
        <v>662</v>
      </c>
      <c r="C55" s="72"/>
      <c r="D55" s="75" t="s">
        <v>24</v>
      </c>
      <c r="E55" s="43" t="s">
        <v>94</v>
      </c>
      <c r="F55" s="71"/>
      <c r="G55" s="71"/>
      <c r="H55" s="71"/>
      <c r="I55" s="71"/>
      <c r="J55" s="71"/>
      <c r="K55" s="71"/>
      <c r="L55" s="71"/>
      <c r="M55" s="71"/>
      <c r="N55" s="71"/>
      <c r="O55" s="71"/>
      <c r="P55" s="71"/>
      <c r="Q55" s="71"/>
      <c r="R55" s="71"/>
      <c r="S55" s="71"/>
      <c r="T55" s="71"/>
      <c r="U55" s="71"/>
      <c r="V55" s="71"/>
      <c r="W55" s="71"/>
      <c r="X55" s="71"/>
      <c r="Y55" s="71"/>
      <c r="Z55" s="71"/>
    </row>
    <row r="56" spans="1:26" ht="14.25" customHeight="1">
      <c r="A56" s="71"/>
      <c r="B56" s="16" t="s">
        <v>663</v>
      </c>
      <c r="C56" s="72"/>
      <c r="D56" s="75" t="s">
        <v>73</v>
      </c>
      <c r="E56" s="82" t="s">
        <v>94</v>
      </c>
      <c r="F56" s="71"/>
      <c r="G56" s="71"/>
      <c r="H56" s="71"/>
      <c r="I56" s="71"/>
      <c r="J56" s="71"/>
      <c r="K56" s="71"/>
      <c r="L56" s="71"/>
      <c r="M56" s="71"/>
      <c r="N56" s="71"/>
      <c r="O56" s="71"/>
      <c r="P56" s="71"/>
      <c r="Q56" s="71"/>
      <c r="R56" s="71"/>
      <c r="S56" s="71"/>
      <c r="T56" s="71"/>
      <c r="U56" s="71"/>
      <c r="V56" s="71"/>
      <c r="W56" s="71"/>
      <c r="X56" s="71"/>
      <c r="Y56" s="71"/>
      <c r="Z56" s="71"/>
    </row>
    <row r="57" spans="1:26" ht="14.25" customHeight="1">
      <c r="A57" s="71"/>
      <c r="B57" s="16" t="s">
        <v>664</v>
      </c>
      <c r="C57" s="72"/>
      <c r="D57" s="75" t="s">
        <v>32</v>
      </c>
      <c r="E57" s="43" t="s">
        <v>94</v>
      </c>
      <c r="F57" s="71"/>
      <c r="G57" s="71"/>
      <c r="H57" s="71"/>
      <c r="I57" s="71"/>
      <c r="J57" s="71"/>
      <c r="K57" s="71"/>
      <c r="L57" s="71"/>
      <c r="M57" s="71"/>
      <c r="N57" s="71"/>
      <c r="O57" s="71"/>
      <c r="P57" s="71"/>
      <c r="Q57" s="71"/>
      <c r="R57" s="71"/>
      <c r="S57" s="71"/>
      <c r="T57" s="71"/>
      <c r="U57" s="71"/>
      <c r="V57" s="71"/>
      <c r="W57" s="71"/>
      <c r="X57" s="71"/>
      <c r="Y57" s="71"/>
      <c r="Z57" s="71"/>
    </row>
    <row r="58" spans="1:26" ht="14.25" customHeight="1">
      <c r="A58" s="71"/>
      <c r="B58" s="16" t="s">
        <v>665</v>
      </c>
      <c r="C58" s="72"/>
      <c r="D58" s="75" t="s">
        <v>40</v>
      </c>
      <c r="E58" s="92"/>
      <c r="F58" s="71"/>
      <c r="G58" s="71"/>
      <c r="H58" s="71"/>
      <c r="I58" s="71"/>
      <c r="J58" s="71"/>
      <c r="K58" s="71"/>
      <c r="L58" s="71"/>
      <c r="M58" s="71"/>
      <c r="N58" s="71"/>
      <c r="O58" s="71"/>
      <c r="P58" s="71"/>
      <c r="Q58" s="71"/>
      <c r="R58" s="71"/>
      <c r="S58" s="71"/>
      <c r="T58" s="71"/>
      <c r="U58" s="71"/>
      <c r="V58" s="71"/>
      <c r="W58" s="71"/>
      <c r="X58" s="71"/>
      <c r="Y58" s="71"/>
      <c r="Z58" s="71"/>
    </row>
    <row r="59" spans="1:26" ht="14.25" customHeight="1">
      <c r="A59" s="71"/>
      <c r="B59" s="8" t="s">
        <v>666</v>
      </c>
      <c r="C59" s="72"/>
      <c r="D59" s="71"/>
      <c r="E59" s="7"/>
      <c r="F59" s="71"/>
      <c r="G59" s="71"/>
      <c r="H59" s="71"/>
      <c r="I59" s="71"/>
      <c r="J59" s="71"/>
      <c r="K59" s="71"/>
      <c r="L59" s="71"/>
      <c r="M59" s="71"/>
      <c r="N59" s="71"/>
      <c r="O59" s="71"/>
      <c r="P59" s="71"/>
      <c r="Q59" s="71"/>
      <c r="R59" s="71"/>
      <c r="S59" s="71"/>
      <c r="T59" s="71"/>
      <c r="U59" s="71"/>
      <c r="V59" s="71"/>
      <c r="W59" s="71"/>
      <c r="X59" s="71"/>
      <c r="Y59" s="71"/>
      <c r="Z59" s="71"/>
    </row>
    <row r="60" spans="1:26" ht="14.25" customHeight="1">
      <c r="A60" s="71"/>
      <c r="B60" s="16" t="s">
        <v>667</v>
      </c>
      <c r="C60" s="72"/>
      <c r="D60" s="78" t="s">
        <v>47</v>
      </c>
      <c r="E60" s="102"/>
      <c r="F60" s="87"/>
      <c r="G60" s="71"/>
      <c r="H60" s="71"/>
      <c r="I60" s="71"/>
      <c r="J60" s="71"/>
      <c r="K60" s="71"/>
      <c r="L60" s="71"/>
      <c r="M60" s="71"/>
      <c r="N60" s="71"/>
      <c r="O60" s="71"/>
      <c r="P60" s="71"/>
      <c r="Q60" s="71"/>
      <c r="R60" s="71"/>
      <c r="S60" s="71"/>
      <c r="T60" s="71"/>
      <c r="U60" s="71"/>
      <c r="V60" s="71"/>
      <c r="W60" s="71"/>
      <c r="X60" s="71"/>
      <c r="Y60" s="71"/>
      <c r="Z60" s="71"/>
    </row>
    <row r="61" spans="1:26" ht="14.25" customHeight="1">
      <c r="A61" s="71"/>
      <c r="B61" s="16" t="s">
        <v>668</v>
      </c>
      <c r="C61" s="72"/>
      <c r="D61" s="75" t="s">
        <v>32</v>
      </c>
      <c r="E61" s="82" t="s">
        <v>94</v>
      </c>
      <c r="F61" s="87"/>
      <c r="G61" s="71"/>
      <c r="H61" s="71"/>
      <c r="I61" s="71"/>
      <c r="J61" s="71"/>
      <c r="K61" s="71"/>
      <c r="L61" s="71"/>
      <c r="M61" s="71"/>
      <c r="N61" s="71"/>
      <c r="O61" s="71"/>
      <c r="P61" s="71"/>
      <c r="Q61" s="71"/>
      <c r="R61" s="71"/>
      <c r="S61" s="71"/>
      <c r="T61" s="71"/>
      <c r="U61" s="71"/>
      <c r="V61" s="71"/>
      <c r="W61" s="71"/>
      <c r="X61" s="71"/>
      <c r="Y61" s="71"/>
      <c r="Z61" s="71"/>
    </row>
    <row r="62" spans="1:26" ht="14.25" customHeight="1">
      <c r="A62" s="71"/>
      <c r="B62" s="16" t="s">
        <v>669</v>
      </c>
      <c r="C62" s="72"/>
      <c r="D62" s="75" t="s">
        <v>24</v>
      </c>
      <c r="E62" s="39" t="s">
        <v>94</v>
      </c>
      <c r="F62" s="87"/>
      <c r="G62" s="71"/>
      <c r="H62" s="71"/>
      <c r="I62" s="71"/>
      <c r="J62" s="71"/>
      <c r="K62" s="71"/>
      <c r="L62" s="71"/>
      <c r="M62" s="71"/>
      <c r="N62" s="71"/>
      <c r="O62" s="71"/>
      <c r="P62" s="71"/>
      <c r="Q62" s="71"/>
      <c r="R62" s="71"/>
      <c r="S62" s="71"/>
      <c r="T62" s="71"/>
      <c r="U62" s="71"/>
      <c r="V62" s="71"/>
      <c r="W62" s="71"/>
      <c r="X62" s="71"/>
      <c r="Y62" s="71"/>
      <c r="Z62" s="71"/>
    </row>
    <row r="63" spans="1:26" ht="14.25" customHeight="1">
      <c r="A63" s="71"/>
      <c r="B63" s="8" t="s">
        <v>670</v>
      </c>
      <c r="C63" s="72"/>
      <c r="D63" s="71"/>
      <c r="E63" s="7"/>
      <c r="F63" s="71"/>
      <c r="G63" s="71"/>
      <c r="H63" s="71"/>
      <c r="I63" s="71"/>
      <c r="J63" s="71"/>
      <c r="K63" s="71"/>
      <c r="L63" s="71"/>
      <c r="M63" s="71"/>
      <c r="N63" s="71"/>
      <c r="O63" s="71"/>
      <c r="P63" s="71"/>
      <c r="Q63" s="71"/>
      <c r="R63" s="71"/>
      <c r="S63" s="71"/>
      <c r="T63" s="71"/>
      <c r="U63" s="71"/>
      <c r="V63" s="71"/>
      <c r="W63" s="71"/>
      <c r="X63" s="71"/>
      <c r="Y63" s="71"/>
      <c r="Z63" s="71"/>
    </row>
    <row r="64" spans="1:26" ht="14.25" customHeight="1">
      <c r="A64" s="71"/>
      <c r="B64" s="12" t="s">
        <v>671</v>
      </c>
      <c r="C64" s="72"/>
      <c r="D64" s="75" t="s">
        <v>32</v>
      </c>
      <c r="E64" s="43" t="s">
        <v>94</v>
      </c>
      <c r="F64" s="71"/>
      <c r="G64" s="71"/>
      <c r="H64" s="71"/>
      <c r="I64" s="71"/>
      <c r="J64" s="71"/>
      <c r="K64" s="71"/>
      <c r="L64" s="71"/>
      <c r="M64" s="71"/>
      <c r="N64" s="71"/>
      <c r="O64" s="71"/>
      <c r="P64" s="71"/>
      <c r="Q64" s="71"/>
      <c r="R64" s="71"/>
      <c r="S64" s="71"/>
      <c r="T64" s="71"/>
      <c r="U64" s="71"/>
      <c r="V64" s="71"/>
      <c r="W64" s="71"/>
      <c r="X64" s="71"/>
      <c r="Y64" s="71"/>
      <c r="Z64" s="71"/>
    </row>
    <row r="65" spans="1:26" ht="14.25" customHeight="1">
      <c r="A65" s="71"/>
      <c r="B65" s="12" t="s">
        <v>672</v>
      </c>
      <c r="C65" s="72"/>
      <c r="D65" s="75" t="s">
        <v>32</v>
      </c>
      <c r="E65" s="39" t="s">
        <v>94</v>
      </c>
      <c r="F65" s="71"/>
      <c r="G65" s="71"/>
      <c r="H65" s="71"/>
      <c r="I65" s="71"/>
      <c r="J65" s="71"/>
      <c r="K65" s="71"/>
      <c r="L65" s="71"/>
      <c r="M65" s="71"/>
      <c r="N65" s="71"/>
      <c r="O65" s="71"/>
      <c r="P65" s="71"/>
      <c r="Q65" s="71"/>
      <c r="R65" s="71"/>
      <c r="S65" s="71"/>
      <c r="T65" s="71"/>
      <c r="U65" s="71"/>
      <c r="V65" s="71"/>
      <c r="W65" s="71"/>
      <c r="X65" s="71"/>
      <c r="Y65" s="71"/>
      <c r="Z65" s="71"/>
    </row>
    <row r="66" spans="1:26" ht="14.25" customHeight="1">
      <c r="A66" s="71"/>
      <c r="B66" s="12" t="s">
        <v>673</v>
      </c>
      <c r="C66" s="72"/>
      <c r="D66" s="79"/>
      <c r="E66" s="7"/>
      <c r="F66" s="71"/>
      <c r="G66" s="71"/>
      <c r="H66" s="71"/>
      <c r="I66" s="71"/>
      <c r="J66" s="71"/>
      <c r="K66" s="71"/>
      <c r="L66" s="71"/>
      <c r="M66" s="71"/>
      <c r="N66" s="71"/>
      <c r="O66" s="71"/>
      <c r="P66" s="71"/>
      <c r="Q66" s="71"/>
      <c r="R66" s="71"/>
      <c r="S66" s="71"/>
      <c r="T66" s="71"/>
      <c r="U66" s="71"/>
      <c r="V66" s="71"/>
      <c r="W66" s="71"/>
      <c r="X66" s="71"/>
      <c r="Y66" s="71"/>
      <c r="Z66" s="71"/>
    </row>
    <row r="67" spans="1:26" ht="14.25" customHeight="1">
      <c r="A67" s="71"/>
      <c r="B67" s="36" t="s">
        <v>120</v>
      </c>
      <c r="C67" s="71"/>
      <c r="D67" s="75" t="s">
        <v>60</v>
      </c>
      <c r="E67" s="80">
        <v>1</v>
      </c>
      <c r="F67" s="71"/>
      <c r="G67" s="71"/>
      <c r="H67" s="71"/>
      <c r="I67" s="71"/>
      <c r="J67" s="71"/>
      <c r="K67" s="71"/>
      <c r="L67" s="71"/>
      <c r="M67" s="71"/>
      <c r="N67" s="71"/>
      <c r="O67" s="71"/>
      <c r="P67" s="71"/>
      <c r="Q67" s="71"/>
      <c r="R67" s="71"/>
      <c r="S67" s="71"/>
      <c r="T67" s="71"/>
      <c r="U67" s="71"/>
      <c r="V67" s="71"/>
      <c r="W67" s="71"/>
      <c r="X67" s="71"/>
      <c r="Y67" s="71"/>
      <c r="Z67" s="71"/>
    </row>
    <row r="68" spans="1:26" ht="14.25" customHeight="1">
      <c r="A68" s="71"/>
      <c r="B68" s="12" t="s">
        <v>121</v>
      </c>
      <c r="C68" s="71"/>
      <c r="D68" s="75" t="s">
        <v>40</v>
      </c>
      <c r="E68" s="103"/>
      <c r="F68" s="71"/>
      <c r="G68" s="71"/>
      <c r="H68" s="71"/>
      <c r="I68" s="71"/>
      <c r="J68" s="71"/>
      <c r="K68" s="71"/>
      <c r="L68" s="71"/>
      <c r="M68" s="71"/>
      <c r="N68" s="71"/>
      <c r="O68" s="71"/>
      <c r="P68" s="71"/>
      <c r="Q68" s="71"/>
      <c r="R68" s="71"/>
      <c r="S68" s="71"/>
      <c r="T68" s="71"/>
      <c r="U68" s="71"/>
      <c r="V68" s="71"/>
      <c r="W68" s="71"/>
      <c r="X68" s="71"/>
      <c r="Y68" s="71"/>
      <c r="Z68" s="71"/>
    </row>
    <row r="69" spans="1:26" ht="14.25" customHeight="1">
      <c r="A69" s="71"/>
      <c r="B69" s="12" t="s">
        <v>123</v>
      </c>
      <c r="C69" s="71"/>
      <c r="D69" s="75" t="s">
        <v>32</v>
      </c>
      <c r="E69" s="43" t="s">
        <v>94</v>
      </c>
      <c r="F69" s="71"/>
      <c r="G69" s="71"/>
      <c r="H69" s="71"/>
      <c r="I69" s="71"/>
      <c r="J69" s="71"/>
      <c r="K69" s="71"/>
      <c r="L69" s="71"/>
      <c r="M69" s="71"/>
      <c r="N69" s="71"/>
      <c r="O69" s="71"/>
      <c r="P69" s="71"/>
      <c r="Q69" s="71"/>
      <c r="R69" s="71"/>
      <c r="S69" s="71"/>
      <c r="T69" s="71"/>
      <c r="U69" s="71"/>
      <c r="V69" s="71"/>
      <c r="W69" s="71"/>
      <c r="X69" s="71"/>
      <c r="Y69" s="71"/>
      <c r="Z69" s="71"/>
    </row>
    <row r="70" spans="1:26" ht="14.25" customHeight="1">
      <c r="A70" s="71"/>
      <c r="B70" s="12" t="s">
        <v>125</v>
      </c>
      <c r="C70" s="71"/>
      <c r="D70" s="75" t="s">
        <v>32</v>
      </c>
      <c r="E70" s="43" t="s">
        <v>94</v>
      </c>
      <c r="F70" s="71"/>
      <c r="G70" s="71"/>
      <c r="H70" s="71"/>
      <c r="I70" s="71"/>
      <c r="J70" s="71"/>
      <c r="K70" s="71"/>
      <c r="L70" s="71"/>
      <c r="M70" s="71"/>
      <c r="N70" s="71"/>
      <c r="O70" s="71"/>
      <c r="P70" s="71"/>
      <c r="Q70" s="71"/>
      <c r="R70" s="71"/>
      <c r="S70" s="71"/>
      <c r="T70" s="71"/>
      <c r="U70" s="71"/>
      <c r="V70" s="71"/>
      <c r="W70" s="71"/>
      <c r="X70" s="71"/>
      <c r="Y70" s="71"/>
      <c r="Z70" s="71"/>
    </row>
    <row r="71" spans="1:26" ht="14.25" customHeight="1">
      <c r="A71" s="71"/>
      <c r="B71" s="12" t="s">
        <v>127</v>
      </c>
      <c r="C71" s="71"/>
      <c r="D71" s="75" t="s">
        <v>40</v>
      </c>
      <c r="E71" s="44"/>
      <c r="F71" s="71"/>
      <c r="G71" s="71"/>
      <c r="H71" s="71"/>
      <c r="I71" s="71"/>
      <c r="J71" s="71"/>
      <c r="K71" s="71"/>
      <c r="L71" s="71"/>
      <c r="M71" s="71"/>
      <c r="N71" s="71"/>
      <c r="O71" s="71"/>
      <c r="P71" s="71"/>
      <c r="Q71" s="71"/>
      <c r="R71" s="71"/>
      <c r="S71" s="71"/>
      <c r="T71" s="71"/>
      <c r="U71" s="71"/>
      <c r="V71" s="71"/>
      <c r="W71" s="71"/>
      <c r="X71" s="71"/>
      <c r="Y71" s="71"/>
      <c r="Z71" s="71"/>
    </row>
    <row r="72" spans="1:26" ht="14.25" customHeight="1">
      <c r="A72" s="71"/>
      <c r="B72" s="36" t="s">
        <v>129</v>
      </c>
      <c r="C72" s="71"/>
      <c r="D72" s="75" t="s">
        <v>60</v>
      </c>
      <c r="E72" s="80">
        <v>2</v>
      </c>
      <c r="F72" s="71"/>
      <c r="G72" s="71"/>
      <c r="H72" s="71"/>
      <c r="I72" s="71"/>
      <c r="J72" s="71"/>
      <c r="K72" s="71"/>
      <c r="L72" s="71"/>
      <c r="M72" s="71"/>
      <c r="N72" s="71"/>
      <c r="O72" s="71"/>
      <c r="P72" s="71"/>
      <c r="Q72" s="71"/>
      <c r="R72" s="71"/>
      <c r="S72" s="71"/>
      <c r="T72" s="71"/>
      <c r="U72" s="71"/>
      <c r="V72" s="71"/>
      <c r="W72" s="71"/>
      <c r="X72" s="71"/>
      <c r="Y72" s="71"/>
      <c r="Z72" s="71"/>
    </row>
    <row r="73" spans="1:26" ht="14.25" customHeight="1">
      <c r="A73" s="71"/>
      <c r="B73" s="12" t="s">
        <v>121</v>
      </c>
      <c r="C73" s="71"/>
      <c r="D73" s="75" t="s">
        <v>40</v>
      </c>
      <c r="E73" s="103"/>
      <c r="F73" s="71"/>
      <c r="G73" s="71"/>
      <c r="H73" s="71"/>
      <c r="I73" s="71"/>
      <c r="J73" s="71"/>
      <c r="K73" s="71"/>
      <c r="L73" s="71"/>
      <c r="M73" s="71"/>
      <c r="N73" s="71"/>
      <c r="O73" s="71"/>
      <c r="P73" s="71"/>
      <c r="Q73" s="71"/>
      <c r="R73" s="71"/>
      <c r="S73" s="71"/>
      <c r="T73" s="71"/>
      <c r="U73" s="71"/>
      <c r="V73" s="71"/>
      <c r="W73" s="71"/>
      <c r="X73" s="71"/>
      <c r="Y73" s="71"/>
      <c r="Z73" s="71"/>
    </row>
    <row r="74" spans="1:26" ht="14.25" customHeight="1">
      <c r="A74" s="71"/>
      <c r="B74" s="12" t="s">
        <v>123</v>
      </c>
      <c r="C74" s="71"/>
      <c r="D74" s="75" t="s">
        <v>32</v>
      </c>
      <c r="E74" s="43" t="s">
        <v>94</v>
      </c>
      <c r="F74" s="71"/>
      <c r="G74" s="71"/>
      <c r="H74" s="71"/>
      <c r="I74" s="71"/>
      <c r="J74" s="71"/>
      <c r="K74" s="71"/>
      <c r="L74" s="71"/>
      <c r="M74" s="71"/>
      <c r="N74" s="71"/>
      <c r="O74" s="71"/>
      <c r="P74" s="71"/>
      <c r="Q74" s="71"/>
      <c r="R74" s="71"/>
      <c r="S74" s="71"/>
      <c r="T74" s="71"/>
      <c r="U74" s="71"/>
      <c r="V74" s="71"/>
      <c r="W74" s="71"/>
      <c r="X74" s="71"/>
      <c r="Y74" s="71"/>
      <c r="Z74" s="71"/>
    </row>
    <row r="75" spans="1:26" ht="14.25" customHeight="1">
      <c r="A75" s="71"/>
      <c r="B75" s="12" t="s">
        <v>125</v>
      </c>
      <c r="C75" s="71"/>
      <c r="D75" s="75" t="s">
        <v>32</v>
      </c>
      <c r="E75" s="43" t="s">
        <v>94</v>
      </c>
      <c r="F75" s="71"/>
      <c r="G75" s="71"/>
      <c r="H75" s="71"/>
      <c r="I75" s="71"/>
      <c r="J75" s="71"/>
      <c r="K75" s="71"/>
      <c r="L75" s="71"/>
      <c r="M75" s="71"/>
      <c r="N75" s="71"/>
      <c r="O75" s="71"/>
      <c r="P75" s="71"/>
      <c r="Q75" s="71"/>
      <c r="R75" s="71"/>
      <c r="S75" s="71"/>
      <c r="T75" s="71"/>
      <c r="U75" s="71"/>
      <c r="V75" s="71"/>
      <c r="W75" s="71"/>
      <c r="X75" s="71"/>
      <c r="Y75" s="71"/>
      <c r="Z75" s="71"/>
    </row>
    <row r="76" spans="1:26" ht="14.25" customHeight="1">
      <c r="A76" s="71"/>
      <c r="B76" s="12" t="s">
        <v>127</v>
      </c>
      <c r="C76" s="71"/>
      <c r="D76" s="75" t="s">
        <v>40</v>
      </c>
      <c r="E76" s="44"/>
      <c r="F76" s="71"/>
      <c r="G76" s="71"/>
      <c r="H76" s="71"/>
      <c r="I76" s="71"/>
      <c r="J76" s="71"/>
      <c r="K76" s="71"/>
      <c r="L76" s="71"/>
      <c r="M76" s="71"/>
      <c r="N76" s="71"/>
      <c r="O76" s="71"/>
      <c r="P76" s="71"/>
      <c r="Q76" s="71"/>
      <c r="R76" s="71"/>
      <c r="S76" s="71"/>
      <c r="T76" s="71"/>
      <c r="U76" s="71"/>
      <c r="V76" s="71"/>
      <c r="W76" s="71"/>
      <c r="X76" s="71"/>
      <c r="Y76" s="71"/>
      <c r="Z76" s="71"/>
    </row>
    <row r="77" spans="1:26" ht="14.25" customHeight="1">
      <c r="A77" s="71"/>
      <c r="B77" s="8" t="s">
        <v>674</v>
      </c>
      <c r="C77" s="72"/>
      <c r="D77" s="71"/>
      <c r="E77" s="7"/>
      <c r="F77" s="71"/>
      <c r="G77" s="71"/>
      <c r="H77" s="71"/>
      <c r="I77" s="71"/>
      <c r="J77" s="71"/>
      <c r="K77" s="71"/>
      <c r="L77" s="71"/>
      <c r="M77" s="71"/>
      <c r="N77" s="71"/>
      <c r="O77" s="71"/>
      <c r="P77" s="71"/>
      <c r="Q77" s="71"/>
      <c r="R77" s="71"/>
      <c r="S77" s="71"/>
      <c r="T77" s="71"/>
      <c r="U77" s="71"/>
      <c r="V77" s="71"/>
      <c r="W77" s="71"/>
      <c r="X77" s="71"/>
      <c r="Y77" s="71"/>
      <c r="Z77" s="71"/>
    </row>
    <row r="78" spans="1:26" ht="14.25" customHeight="1">
      <c r="A78" s="71"/>
      <c r="B78" s="16" t="s">
        <v>675</v>
      </c>
      <c r="C78" s="72"/>
      <c r="D78" s="75" t="s">
        <v>40</v>
      </c>
      <c r="E78" s="44"/>
      <c r="F78" s="71"/>
      <c r="G78" s="71"/>
      <c r="H78" s="71"/>
      <c r="I78" s="71"/>
      <c r="J78" s="71"/>
      <c r="K78" s="71"/>
      <c r="L78" s="71"/>
      <c r="M78" s="71"/>
      <c r="N78" s="71"/>
      <c r="O78" s="71"/>
      <c r="P78" s="71"/>
      <c r="Q78" s="71"/>
      <c r="R78" s="71"/>
      <c r="S78" s="71"/>
      <c r="T78" s="71"/>
      <c r="U78" s="71"/>
      <c r="V78" s="71"/>
      <c r="W78" s="71"/>
      <c r="X78" s="71"/>
      <c r="Y78" s="71"/>
      <c r="Z78" s="71"/>
    </row>
    <row r="79" spans="1:26" ht="14.25" customHeight="1">
      <c r="A79" s="71"/>
      <c r="B79" s="16" t="s">
        <v>676</v>
      </c>
      <c r="C79" s="72"/>
      <c r="D79" s="75" t="s">
        <v>40</v>
      </c>
      <c r="E79" s="44"/>
      <c r="F79" s="71"/>
      <c r="G79" s="71"/>
      <c r="H79" s="71"/>
      <c r="I79" s="71"/>
      <c r="J79" s="71"/>
      <c r="K79" s="71"/>
      <c r="L79" s="71"/>
      <c r="M79" s="71"/>
      <c r="N79" s="71"/>
      <c r="O79" s="71"/>
      <c r="P79" s="71"/>
      <c r="Q79" s="71"/>
      <c r="R79" s="71"/>
      <c r="S79" s="71"/>
      <c r="T79" s="71"/>
      <c r="U79" s="71"/>
      <c r="V79" s="71"/>
      <c r="W79" s="71"/>
      <c r="X79" s="71"/>
      <c r="Y79" s="71"/>
      <c r="Z79" s="71"/>
    </row>
    <row r="80" spans="1:26" ht="14.25" customHeight="1">
      <c r="A80" s="71"/>
      <c r="B80" s="16" t="s">
        <v>677</v>
      </c>
      <c r="C80" s="72"/>
      <c r="D80" s="75" t="s">
        <v>24</v>
      </c>
      <c r="E80" s="43" t="s">
        <v>94</v>
      </c>
      <c r="F80" s="71"/>
      <c r="G80" s="71"/>
      <c r="H80" s="71"/>
      <c r="I80" s="71"/>
      <c r="J80" s="71"/>
      <c r="K80" s="71"/>
      <c r="L80" s="71"/>
      <c r="M80" s="71"/>
      <c r="N80" s="71"/>
      <c r="O80" s="71"/>
      <c r="P80" s="71"/>
      <c r="Q80" s="71"/>
      <c r="R80" s="71"/>
      <c r="S80" s="71"/>
      <c r="T80" s="71"/>
      <c r="U80" s="71"/>
      <c r="V80" s="71"/>
      <c r="W80" s="71"/>
      <c r="X80" s="71"/>
      <c r="Y80" s="71"/>
      <c r="Z80" s="71"/>
    </row>
    <row r="81" spans="1:26" ht="14.25" customHeight="1">
      <c r="A81" s="71"/>
      <c r="B81" s="16" t="s">
        <v>678</v>
      </c>
      <c r="C81" s="72"/>
      <c r="D81" s="75" t="s">
        <v>32</v>
      </c>
      <c r="E81" s="43" t="s">
        <v>94</v>
      </c>
      <c r="F81" s="71"/>
      <c r="G81" s="71"/>
      <c r="H81" s="71"/>
      <c r="I81" s="71"/>
      <c r="J81" s="71"/>
      <c r="K81" s="71"/>
      <c r="L81" s="71"/>
      <c r="M81" s="71"/>
      <c r="N81" s="71"/>
      <c r="O81" s="71"/>
      <c r="P81" s="71"/>
      <c r="Q81" s="71"/>
      <c r="R81" s="71"/>
      <c r="S81" s="71"/>
      <c r="T81" s="71"/>
      <c r="U81" s="71"/>
      <c r="V81" s="71"/>
      <c r="W81" s="71"/>
      <c r="X81" s="71"/>
      <c r="Y81" s="71"/>
      <c r="Z81" s="71"/>
    </row>
    <row r="82" spans="1:26" ht="14.25" customHeight="1">
      <c r="A82" s="71"/>
      <c r="B82" s="16" t="s">
        <v>679</v>
      </c>
      <c r="C82" s="72"/>
      <c r="D82" s="75" t="s">
        <v>8</v>
      </c>
      <c r="E82" s="43" t="s">
        <v>94</v>
      </c>
      <c r="F82" s="71"/>
      <c r="G82" s="71"/>
      <c r="H82" s="71"/>
      <c r="I82" s="71"/>
      <c r="J82" s="71"/>
      <c r="K82" s="71"/>
      <c r="L82" s="71"/>
      <c r="M82" s="71"/>
      <c r="N82" s="71"/>
      <c r="O82" s="71"/>
      <c r="P82" s="71"/>
      <c r="Q82" s="71"/>
      <c r="R82" s="71"/>
      <c r="S82" s="71"/>
      <c r="T82" s="71"/>
      <c r="U82" s="71"/>
      <c r="V82" s="71"/>
      <c r="W82" s="71"/>
      <c r="X82" s="71"/>
      <c r="Y82" s="71"/>
      <c r="Z82" s="71"/>
    </row>
    <row r="83" spans="1:26" ht="14.25" customHeight="1">
      <c r="A83" s="71"/>
      <c r="B83" s="16" t="s">
        <v>680</v>
      </c>
      <c r="C83" s="72"/>
      <c r="D83" s="75" t="s">
        <v>8</v>
      </c>
      <c r="E83" s="43" t="s">
        <v>94</v>
      </c>
      <c r="F83" s="71"/>
      <c r="G83" s="71"/>
      <c r="H83" s="71"/>
      <c r="I83" s="71"/>
      <c r="J83" s="71"/>
      <c r="K83" s="71"/>
      <c r="L83" s="71"/>
      <c r="M83" s="71"/>
      <c r="N83" s="71"/>
      <c r="O83" s="71"/>
      <c r="P83" s="71"/>
      <c r="Q83" s="71"/>
      <c r="R83" s="71"/>
      <c r="S83" s="71"/>
      <c r="T83" s="71"/>
      <c r="U83" s="71"/>
      <c r="V83" s="71"/>
      <c r="W83" s="71"/>
      <c r="X83" s="71"/>
      <c r="Y83" s="71"/>
      <c r="Z83" s="71"/>
    </row>
    <row r="84" spans="1:26" ht="14.25" customHeight="1">
      <c r="A84" s="71"/>
      <c r="B84" s="16" t="s">
        <v>681</v>
      </c>
      <c r="C84" s="72"/>
      <c r="D84" s="75" t="s">
        <v>24</v>
      </c>
      <c r="E84" s="43" t="s">
        <v>94</v>
      </c>
      <c r="F84" s="71"/>
      <c r="G84" s="71"/>
      <c r="H84" s="71"/>
      <c r="I84" s="71"/>
      <c r="J84" s="71"/>
      <c r="K84" s="71"/>
      <c r="L84" s="71"/>
      <c r="M84" s="71"/>
      <c r="N84" s="71"/>
      <c r="O84" s="71"/>
      <c r="P84" s="71"/>
      <c r="Q84" s="71"/>
      <c r="R84" s="71"/>
      <c r="S84" s="71"/>
      <c r="T84" s="71"/>
      <c r="U84" s="71"/>
      <c r="V84" s="71"/>
      <c r="W84" s="71"/>
      <c r="X84" s="71"/>
      <c r="Y84" s="71"/>
      <c r="Z84" s="71"/>
    </row>
    <row r="85" spans="1:26" ht="14.25" customHeight="1">
      <c r="A85" s="71"/>
      <c r="B85" s="16" t="s">
        <v>682</v>
      </c>
      <c r="C85" s="72"/>
      <c r="D85" s="75" t="s">
        <v>32</v>
      </c>
      <c r="E85" s="43" t="s">
        <v>94</v>
      </c>
      <c r="F85" s="71"/>
      <c r="G85" s="71"/>
      <c r="H85" s="71"/>
      <c r="I85" s="71"/>
      <c r="J85" s="71"/>
      <c r="K85" s="71"/>
      <c r="L85" s="71"/>
      <c r="M85" s="71"/>
      <c r="N85" s="71"/>
      <c r="O85" s="71"/>
      <c r="P85" s="71"/>
      <c r="Q85" s="71"/>
      <c r="R85" s="71"/>
      <c r="S85" s="71"/>
      <c r="T85" s="71"/>
      <c r="U85" s="71"/>
      <c r="V85" s="71"/>
      <c r="W85" s="71"/>
      <c r="X85" s="71"/>
      <c r="Y85" s="71"/>
      <c r="Z85" s="71"/>
    </row>
    <row r="86" spans="1:26" ht="14.25" customHeight="1">
      <c r="A86" s="71"/>
      <c r="B86" s="16" t="s">
        <v>683</v>
      </c>
      <c r="C86" s="72"/>
      <c r="D86" s="75" t="s">
        <v>32</v>
      </c>
      <c r="E86" s="43" t="s">
        <v>94</v>
      </c>
      <c r="F86" s="71"/>
      <c r="G86" s="71"/>
      <c r="H86" s="71"/>
      <c r="I86" s="71"/>
      <c r="J86" s="71"/>
      <c r="K86" s="71"/>
      <c r="L86" s="71"/>
      <c r="M86" s="71"/>
      <c r="N86" s="71"/>
      <c r="O86" s="71"/>
      <c r="P86" s="71"/>
      <c r="Q86" s="71"/>
      <c r="R86" s="71"/>
      <c r="S86" s="71"/>
      <c r="T86" s="71"/>
      <c r="U86" s="71"/>
      <c r="V86" s="71"/>
      <c r="W86" s="71"/>
      <c r="X86" s="71"/>
      <c r="Y86" s="71"/>
      <c r="Z86" s="71"/>
    </row>
    <row r="87" spans="1:26" ht="14.25" customHeight="1">
      <c r="A87" s="71"/>
      <c r="B87" s="16" t="s">
        <v>684</v>
      </c>
      <c r="C87" s="72"/>
      <c r="D87" s="75" t="s">
        <v>32</v>
      </c>
      <c r="E87" s="43" t="s">
        <v>94</v>
      </c>
      <c r="F87" s="71"/>
      <c r="G87" s="71"/>
      <c r="H87" s="71"/>
      <c r="I87" s="71"/>
      <c r="J87" s="71"/>
      <c r="K87" s="71"/>
      <c r="L87" s="71"/>
      <c r="M87" s="71"/>
      <c r="N87" s="71"/>
      <c r="O87" s="71"/>
      <c r="P87" s="71"/>
      <c r="Q87" s="71"/>
      <c r="R87" s="71"/>
      <c r="S87" s="71"/>
      <c r="T87" s="71"/>
      <c r="U87" s="71"/>
      <c r="V87" s="71"/>
      <c r="W87" s="71"/>
      <c r="X87" s="71"/>
      <c r="Y87" s="71"/>
      <c r="Z87" s="71"/>
    </row>
    <row r="88" spans="1:26" ht="14.25" customHeight="1">
      <c r="A88" s="71"/>
      <c r="B88" s="16" t="s">
        <v>685</v>
      </c>
      <c r="C88" s="72"/>
      <c r="D88" s="75" t="s">
        <v>73</v>
      </c>
      <c r="E88" s="82" t="s">
        <v>94</v>
      </c>
      <c r="F88" s="71"/>
      <c r="G88" s="71"/>
      <c r="H88" s="71"/>
      <c r="I88" s="71"/>
      <c r="J88" s="71"/>
      <c r="K88" s="71"/>
      <c r="L88" s="71"/>
      <c r="M88" s="71"/>
      <c r="N88" s="71"/>
      <c r="O88" s="71"/>
      <c r="P88" s="71"/>
      <c r="Q88" s="71"/>
      <c r="R88" s="71"/>
      <c r="S88" s="71"/>
      <c r="T88" s="71"/>
      <c r="U88" s="71"/>
      <c r="V88" s="71"/>
      <c r="W88" s="71"/>
      <c r="X88" s="71"/>
      <c r="Y88" s="71"/>
      <c r="Z88" s="71"/>
    </row>
    <row r="89" spans="1:26" ht="14.25" customHeight="1">
      <c r="A89" s="71"/>
      <c r="B89" s="16" t="s">
        <v>686</v>
      </c>
      <c r="C89" s="72"/>
      <c r="D89" s="75" t="s">
        <v>73</v>
      </c>
      <c r="E89" s="82" t="s">
        <v>94</v>
      </c>
      <c r="F89" s="71"/>
      <c r="G89" s="71"/>
      <c r="H89" s="71"/>
      <c r="I89" s="71"/>
      <c r="J89" s="71"/>
      <c r="K89" s="71"/>
      <c r="L89" s="71"/>
      <c r="M89" s="71"/>
      <c r="N89" s="71"/>
      <c r="O89" s="71"/>
      <c r="P89" s="71"/>
      <c r="Q89" s="71"/>
      <c r="R89" s="71"/>
      <c r="S89" s="71"/>
      <c r="T89" s="71"/>
      <c r="U89" s="71"/>
      <c r="V89" s="71"/>
      <c r="W89" s="71"/>
      <c r="X89" s="71"/>
      <c r="Y89" s="71"/>
      <c r="Z89" s="71"/>
    </row>
    <row r="90" spans="1:26" ht="14.25" customHeight="1">
      <c r="A90" s="71"/>
      <c r="B90" s="16" t="s">
        <v>687</v>
      </c>
      <c r="C90" s="72"/>
      <c r="D90" s="75" t="s">
        <v>40</v>
      </c>
      <c r="E90" s="44"/>
      <c r="F90" s="71"/>
      <c r="G90" s="71"/>
      <c r="H90" s="71"/>
      <c r="I90" s="71"/>
      <c r="J90" s="71"/>
      <c r="K90" s="71"/>
      <c r="L90" s="71"/>
      <c r="M90" s="71"/>
      <c r="N90" s="71"/>
      <c r="O90" s="71"/>
      <c r="P90" s="71"/>
      <c r="Q90" s="71"/>
      <c r="R90" s="71"/>
      <c r="S90" s="71"/>
      <c r="T90" s="71"/>
      <c r="U90" s="71"/>
      <c r="V90" s="71"/>
      <c r="W90" s="71"/>
      <c r="X90" s="71"/>
      <c r="Y90" s="71"/>
      <c r="Z90" s="71"/>
    </row>
    <row r="91" spans="1:26" ht="14.25" customHeight="1">
      <c r="A91" s="71"/>
      <c r="B91" s="63" t="s">
        <v>688</v>
      </c>
      <c r="C91" s="72"/>
      <c r="D91" s="75" t="s">
        <v>251</v>
      </c>
      <c r="E91" s="37" t="s">
        <v>459</v>
      </c>
      <c r="F91" s="71"/>
      <c r="G91" s="71"/>
      <c r="H91" s="71"/>
      <c r="I91" s="71"/>
      <c r="J91" s="71"/>
      <c r="K91" s="71"/>
      <c r="L91" s="71"/>
      <c r="M91" s="71"/>
      <c r="N91" s="71"/>
      <c r="O91" s="71"/>
      <c r="P91" s="71"/>
      <c r="Q91" s="71"/>
      <c r="R91" s="71"/>
      <c r="S91" s="71"/>
      <c r="T91" s="71"/>
      <c r="U91" s="71"/>
      <c r="V91" s="71"/>
      <c r="W91" s="71"/>
      <c r="X91" s="71"/>
      <c r="Y91" s="71"/>
      <c r="Z91" s="71"/>
    </row>
    <row r="92" spans="1:26" ht="14.25" customHeight="1">
      <c r="A92" s="71"/>
      <c r="B92" s="63" t="s">
        <v>689</v>
      </c>
      <c r="C92" s="72"/>
      <c r="D92" s="75" t="s">
        <v>251</v>
      </c>
      <c r="E92" s="37" t="s">
        <v>461</v>
      </c>
      <c r="F92" s="71"/>
      <c r="G92" s="71"/>
      <c r="H92" s="71"/>
      <c r="I92" s="71"/>
      <c r="J92" s="71"/>
      <c r="K92" s="71"/>
      <c r="L92" s="71"/>
      <c r="M92" s="71"/>
      <c r="N92" s="71"/>
      <c r="O92" s="71"/>
      <c r="P92" s="71"/>
      <c r="Q92" s="71"/>
      <c r="R92" s="71"/>
      <c r="S92" s="71"/>
      <c r="T92" s="71"/>
      <c r="U92" s="71"/>
      <c r="V92" s="71"/>
      <c r="W92" s="71"/>
      <c r="X92" s="71"/>
      <c r="Y92" s="71"/>
      <c r="Z92" s="71"/>
    </row>
    <row r="93" spans="1:26" ht="14.25" customHeight="1">
      <c r="A93" s="71"/>
      <c r="B93" s="63" t="s">
        <v>690</v>
      </c>
      <c r="C93" s="72"/>
      <c r="D93" s="75" t="s">
        <v>251</v>
      </c>
      <c r="E93" s="37" t="s">
        <v>463</v>
      </c>
      <c r="F93" s="71"/>
      <c r="G93" s="71"/>
      <c r="H93" s="71"/>
      <c r="I93" s="71"/>
      <c r="J93" s="71"/>
      <c r="K93" s="71"/>
      <c r="L93" s="71"/>
      <c r="M93" s="71"/>
      <c r="N93" s="71"/>
      <c r="O93" s="71"/>
      <c r="P93" s="71"/>
      <c r="Q93" s="71"/>
      <c r="R93" s="71"/>
      <c r="S93" s="71"/>
      <c r="T93" s="71"/>
      <c r="U93" s="71"/>
      <c r="V93" s="71"/>
      <c r="W93" s="71"/>
      <c r="X93" s="71"/>
      <c r="Y93" s="71"/>
      <c r="Z93" s="71"/>
    </row>
    <row r="94" spans="1:26" ht="14.25" customHeight="1">
      <c r="A94" s="71"/>
      <c r="B94" s="63" t="s">
        <v>691</v>
      </c>
      <c r="C94" s="72"/>
      <c r="D94" s="75" t="s">
        <v>251</v>
      </c>
      <c r="E94" s="37" t="s">
        <v>465</v>
      </c>
      <c r="F94" s="71"/>
      <c r="G94" s="71"/>
      <c r="H94" s="71"/>
      <c r="I94" s="71"/>
      <c r="J94" s="71"/>
      <c r="K94" s="71"/>
      <c r="L94" s="71"/>
      <c r="M94" s="71"/>
      <c r="N94" s="71"/>
      <c r="O94" s="71"/>
      <c r="P94" s="71"/>
      <c r="Q94" s="71"/>
      <c r="R94" s="71"/>
      <c r="S94" s="71"/>
      <c r="T94" s="71"/>
      <c r="U94" s="71"/>
      <c r="V94" s="71"/>
      <c r="W94" s="71"/>
      <c r="X94" s="71"/>
      <c r="Y94" s="71"/>
      <c r="Z94" s="71"/>
    </row>
    <row r="95" spans="1:26" ht="14.25" customHeight="1">
      <c r="A95" s="71"/>
      <c r="B95" s="63" t="s">
        <v>692</v>
      </c>
      <c r="C95" s="72"/>
      <c r="D95" s="75" t="s">
        <v>251</v>
      </c>
      <c r="E95" s="37" t="s">
        <v>467</v>
      </c>
      <c r="F95" s="71"/>
      <c r="G95" s="71"/>
      <c r="H95" s="71"/>
      <c r="I95" s="71"/>
      <c r="J95" s="71"/>
      <c r="K95" s="71"/>
      <c r="L95" s="71"/>
      <c r="M95" s="71"/>
      <c r="N95" s="71"/>
      <c r="O95" s="71"/>
      <c r="P95" s="71"/>
      <c r="Q95" s="71"/>
      <c r="R95" s="71"/>
      <c r="S95" s="71"/>
      <c r="T95" s="71"/>
      <c r="U95" s="71"/>
      <c r="V95" s="71"/>
      <c r="W95" s="71"/>
      <c r="X95" s="71"/>
      <c r="Y95" s="71"/>
      <c r="Z95" s="71"/>
    </row>
    <row r="96" spans="1:26" ht="14.25" customHeight="1">
      <c r="A96" s="71"/>
      <c r="B96" s="63" t="s">
        <v>693</v>
      </c>
      <c r="C96" s="72"/>
      <c r="D96" s="75" t="s">
        <v>251</v>
      </c>
      <c r="E96" s="37" t="s">
        <v>469</v>
      </c>
      <c r="F96" s="71"/>
      <c r="G96" s="71"/>
      <c r="H96" s="71"/>
      <c r="I96" s="71"/>
      <c r="J96" s="71"/>
      <c r="K96" s="71"/>
      <c r="L96" s="71"/>
      <c r="M96" s="71"/>
      <c r="N96" s="71"/>
      <c r="O96" s="71"/>
      <c r="P96" s="71"/>
      <c r="Q96" s="71"/>
      <c r="R96" s="71"/>
      <c r="S96" s="71"/>
      <c r="T96" s="71"/>
      <c r="U96" s="71"/>
      <c r="V96" s="71"/>
      <c r="W96" s="71"/>
      <c r="X96" s="71"/>
      <c r="Y96" s="71"/>
      <c r="Z96" s="71"/>
    </row>
    <row r="97" spans="1:26" ht="14.25" customHeight="1">
      <c r="A97" s="71"/>
      <c r="B97" s="63" t="s">
        <v>694</v>
      </c>
      <c r="C97" s="72"/>
      <c r="D97" s="75" t="s">
        <v>251</v>
      </c>
      <c r="E97" s="37" t="s">
        <v>471</v>
      </c>
      <c r="F97" s="71"/>
      <c r="G97" s="71"/>
      <c r="H97" s="71"/>
      <c r="I97" s="71"/>
      <c r="J97" s="71"/>
      <c r="K97" s="71"/>
      <c r="L97" s="71"/>
      <c r="M97" s="71"/>
      <c r="N97" s="71"/>
      <c r="O97" s="71"/>
      <c r="P97" s="71"/>
      <c r="Q97" s="71"/>
      <c r="R97" s="71"/>
      <c r="S97" s="71"/>
      <c r="T97" s="71"/>
      <c r="U97" s="71"/>
      <c r="V97" s="71"/>
      <c r="W97" s="71"/>
      <c r="X97" s="71"/>
      <c r="Y97" s="71"/>
      <c r="Z97" s="71"/>
    </row>
    <row r="98" spans="1:26" ht="14.25" customHeight="1">
      <c r="A98" s="71"/>
      <c r="B98" s="63" t="s">
        <v>695</v>
      </c>
      <c r="C98" s="72"/>
      <c r="D98" s="75" t="s">
        <v>251</v>
      </c>
      <c r="E98" s="37" t="s">
        <v>473</v>
      </c>
      <c r="F98" s="71"/>
      <c r="G98" s="71"/>
      <c r="H98" s="71"/>
      <c r="I98" s="71"/>
      <c r="J98" s="71"/>
      <c r="K98" s="71"/>
      <c r="L98" s="71"/>
      <c r="M98" s="71"/>
      <c r="N98" s="71"/>
      <c r="O98" s="71"/>
      <c r="P98" s="71"/>
      <c r="Q98" s="71"/>
      <c r="R98" s="71"/>
      <c r="S98" s="71"/>
      <c r="T98" s="71"/>
      <c r="U98" s="71"/>
      <c r="V98" s="71"/>
      <c r="W98" s="71"/>
      <c r="X98" s="71"/>
      <c r="Y98" s="71"/>
      <c r="Z98" s="71"/>
    </row>
    <row r="99" spans="1:26" ht="14.25" customHeight="1">
      <c r="A99" s="71"/>
      <c r="B99" s="63" t="s">
        <v>696</v>
      </c>
      <c r="C99" s="72"/>
      <c r="D99" s="75" t="s">
        <v>251</v>
      </c>
      <c r="E99" s="37" t="s">
        <v>475</v>
      </c>
      <c r="F99" s="71"/>
      <c r="G99" s="71"/>
      <c r="H99" s="71"/>
      <c r="I99" s="71"/>
      <c r="J99" s="71"/>
      <c r="K99" s="71"/>
      <c r="L99" s="71"/>
      <c r="M99" s="71"/>
      <c r="N99" s="71"/>
      <c r="O99" s="71"/>
      <c r="P99" s="71"/>
      <c r="Q99" s="71"/>
      <c r="R99" s="71"/>
      <c r="S99" s="71"/>
      <c r="T99" s="71"/>
      <c r="U99" s="71"/>
      <c r="V99" s="71"/>
      <c r="W99" s="71"/>
      <c r="X99" s="71"/>
      <c r="Y99" s="71"/>
      <c r="Z99" s="71"/>
    </row>
    <row r="100" spans="1:26" ht="14.25" customHeight="1">
      <c r="A100" s="71"/>
      <c r="B100" s="63" t="s">
        <v>697</v>
      </c>
      <c r="C100" s="72"/>
      <c r="D100" s="75" t="s">
        <v>251</v>
      </c>
      <c r="E100" s="37" t="s">
        <v>477</v>
      </c>
      <c r="F100" s="71"/>
      <c r="G100" s="71"/>
      <c r="H100" s="71"/>
      <c r="I100" s="71"/>
      <c r="J100" s="71"/>
      <c r="K100" s="71"/>
      <c r="L100" s="71"/>
      <c r="M100" s="71"/>
      <c r="N100" s="71"/>
      <c r="O100" s="71"/>
      <c r="P100" s="71"/>
      <c r="Q100" s="71"/>
      <c r="R100" s="71"/>
      <c r="S100" s="71"/>
      <c r="T100" s="71"/>
      <c r="U100" s="71"/>
      <c r="V100" s="71"/>
      <c r="W100" s="71"/>
      <c r="X100" s="71"/>
      <c r="Y100" s="71"/>
      <c r="Z100" s="71"/>
    </row>
    <row r="101" spans="1:26" ht="14.25" customHeight="1">
      <c r="A101" s="71"/>
      <c r="B101" s="63" t="s">
        <v>698</v>
      </c>
      <c r="C101" s="72"/>
      <c r="D101" s="75" t="s">
        <v>251</v>
      </c>
      <c r="E101" s="37" t="s">
        <v>128</v>
      </c>
      <c r="F101" s="71"/>
      <c r="G101" s="71"/>
      <c r="H101" s="71"/>
      <c r="I101" s="71"/>
      <c r="J101" s="71"/>
      <c r="K101" s="71"/>
      <c r="L101" s="71"/>
      <c r="M101" s="71"/>
      <c r="N101" s="71"/>
      <c r="O101" s="71"/>
      <c r="P101" s="71"/>
      <c r="Q101" s="71"/>
      <c r="R101" s="71"/>
      <c r="S101" s="71"/>
      <c r="T101" s="71"/>
      <c r="U101" s="71"/>
      <c r="V101" s="71"/>
      <c r="W101" s="71"/>
      <c r="X101" s="71"/>
      <c r="Y101" s="71"/>
      <c r="Z101" s="71"/>
    </row>
    <row r="102" spans="1:26" ht="14.25" customHeight="1">
      <c r="A102" s="71"/>
      <c r="B102" s="63" t="s">
        <v>699</v>
      </c>
      <c r="C102" s="72"/>
      <c r="D102" s="75" t="s">
        <v>251</v>
      </c>
      <c r="E102" s="37" t="s">
        <v>480</v>
      </c>
      <c r="F102" s="71"/>
      <c r="G102" s="71"/>
      <c r="H102" s="71"/>
      <c r="I102" s="71"/>
      <c r="J102" s="71"/>
      <c r="K102" s="71"/>
      <c r="L102" s="71"/>
      <c r="M102" s="71"/>
      <c r="N102" s="71"/>
      <c r="O102" s="71"/>
      <c r="P102" s="71"/>
      <c r="Q102" s="71"/>
      <c r="R102" s="71"/>
      <c r="S102" s="71"/>
      <c r="T102" s="71"/>
      <c r="U102" s="71"/>
      <c r="V102" s="71"/>
      <c r="W102" s="71"/>
      <c r="X102" s="71"/>
      <c r="Y102" s="71"/>
      <c r="Z102" s="71"/>
    </row>
    <row r="103" spans="1:26" ht="14.25" customHeight="1">
      <c r="A103" s="71"/>
      <c r="B103" s="63" t="s">
        <v>700</v>
      </c>
      <c r="C103" s="72"/>
      <c r="D103" s="75" t="s">
        <v>251</v>
      </c>
      <c r="E103" s="37" t="s">
        <v>482</v>
      </c>
      <c r="F103" s="71"/>
      <c r="G103" s="71"/>
      <c r="H103" s="71"/>
      <c r="I103" s="71"/>
      <c r="J103" s="71"/>
      <c r="K103" s="71"/>
      <c r="L103" s="71"/>
      <c r="M103" s="71"/>
      <c r="N103" s="71"/>
      <c r="O103" s="71"/>
      <c r="P103" s="71"/>
      <c r="Q103" s="71"/>
      <c r="R103" s="71"/>
      <c r="S103" s="71"/>
      <c r="T103" s="71"/>
      <c r="U103" s="71"/>
      <c r="V103" s="71"/>
      <c r="W103" s="71"/>
      <c r="X103" s="71"/>
      <c r="Y103" s="71"/>
      <c r="Z103" s="71"/>
    </row>
    <row r="104" spans="1:26" ht="14.25" customHeight="1">
      <c r="A104" s="71"/>
      <c r="B104" s="63" t="s">
        <v>701</v>
      </c>
      <c r="C104" s="72"/>
      <c r="D104" s="75" t="s">
        <v>251</v>
      </c>
      <c r="E104" s="37" t="s">
        <v>484</v>
      </c>
      <c r="F104" s="71"/>
      <c r="G104" s="71"/>
      <c r="H104" s="71"/>
      <c r="I104" s="71"/>
      <c r="J104" s="71"/>
      <c r="K104" s="71"/>
      <c r="L104" s="71"/>
      <c r="M104" s="71"/>
      <c r="N104" s="71"/>
      <c r="O104" s="71"/>
      <c r="P104" s="71"/>
      <c r="Q104" s="71"/>
      <c r="R104" s="71"/>
      <c r="S104" s="71"/>
      <c r="T104" s="71"/>
      <c r="U104" s="71"/>
      <c r="V104" s="71"/>
      <c r="W104" s="71"/>
      <c r="X104" s="71"/>
      <c r="Y104" s="71"/>
      <c r="Z104" s="71"/>
    </row>
    <row r="105" spans="1:26" ht="14.25" customHeight="1">
      <c r="A105" s="71"/>
      <c r="B105" s="63" t="s">
        <v>702</v>
      </c>
      <c r="C105" s="72"/>
      <c r="D105" s="75" t="s">
        <v>251</v>
      </c>
      <c r="E105" s="37" t="s">
        <v>249</v>
      </c>
      <c r="F105" s="71"/>
      <c r="G105" s="71"/>
      <c r="H105" s="71"/>
      <c r="I105" s="71"/>
      <c r="J105" s="71"/>
      <c r="K105" s="71"/>
      <c r="L105" s="71"/>
      <c r="M105" s="71"/>
      <c r="N105" s="71"/>
      <c r="O105" s="71"/>
      <c r="P105" s="71"/>
      <c r="Q105" s="71"/>
      <c r="R105" s="71"/>
      <c r="S105" s="71"/>
      <c r="T105" s="71"/>
      <c r="U105" s="71"/>
      <c r="V105" s="71"/>
      <c r="W105" s="71"/>
      <c r="X105" s="71"/>
      <c r="Y105" s="71"/>
      <c r="Z105" s="71"/>
    </row>
    <row r="106" spans="1:26" ht="14.25" customHeight="1">
      <c r="A106" s="71"/>
      <c r="B106" s="63" t="s">
        <v>703</v>
      </c>
      <c r="C106" s="72"/>
      <c r="D106" s="75" t="s">
        <v>251</v>
      </c>
      <c r="E106" s="37" t="s">
        <v>487</v>
      </c>
      <c r="F106" s="71"/>
      <c r="G106" s="71"/>
      <c r="H106" s="71"/>
      <c r="I106" s="71"/>
      <c r="J106" s="71"/>
      <c r="K106" s="71"/>
      <c r="L106" s="71"/>
      <c r="M106" s="71"/>
      <c r="N106" s="71"/>
      <c r="O106" s="71"/>
      <c r="P106" s="71"/>
      <c r="Q106" s="71"/>
      <c r="R106" s="71"/>
      <c r="S106" s="71"/>
      <c r="T106" s="71"/>
      <c r="U106" s="71"/>
      <c r="V106" s="71"/>
      <c r="W106" s="71"/>
      <c r="X106" s="71"/>
      <c r="Y106" s="71"/>
      <c r="Z106" s="71"/>
    </row>
    <row r="107" spans="1:26" ht="14.25" customHeight="1">
      <c r="A107" s="71"/>
      <c r="B107" s="63" t="s">
        <v>704</v>
      </c>
      <c r="C107" s="72"/>
      <c r="D107" s="75" t="s">
        <v>251</v>
      </c>
      <c r="E107" s="37" t="s">
        <v>489</v>
      </c>
      <c r="F107" s="71"/>
      <c r="G107" s="71"/>
      <c r="H107" s="71"/>
      <c r="I107" s="71"/>
      <c r="J107" s="71"/>
      <c r="K107" s="71"/>
      <c r="L107" s="71"/>
      <c r="M107" s="71"/>
      <c r="N107" s="71"/>
      <c r="O107" s="71"/>
      <c r="P107" s="71"/>
      <c r="Q107" s="71"/>
      <c r="R107" s="71"/>
      <c r="S107" s="71"/>
      <c r="T107" s="71"/>
      <c r="U107" s="71"/>
      <c r="V107" s="71"/>
      <c r="W107" s="71"/>
      <c r="X107" s="71"/>
      <c r="Y107" s="71"/>
      <c r="Z107" s="71"/>
    </row>
    <row r="108" spans="1:26" ht="14.25" customHeight="1">
      <c r="A108" s="71"/>
      <c r="B108" s="63" t="s">
        <v>705</v>
      </c>
      <c r="C108" s="72"/>
      <c r="D108" s="75" t="s">
        <v>251</v>
      </c>
      <c r="E108" s="37" t="s">
        <v>491</v>
      </c>
      <c r="F108" s="71"/>
      <c r="G108" s="71"/>
      <c r="H108" s="71"/>
      <c r="I108" s="71"/>
      <c r="J108" s="71"/>
      <c r="K108" s="71"/>
      <c r="L108" s="71"/>
      <c r="M108" s="71"/>
      <c r="N108" s="71"/>
      <c r="O108" s="71"/>
      <c r="P108" s="71"/>
      <c r="Q108" s="71"/>
      <c r="R108" s="71"/>
      <c r="S108" s="71"/>
      <c r="T108" s="71"/>
      <c r="U108" s="71"/>
      <c r="V108" s="71"/>
      <c r="W108" s="71"/>
      <c r="X108" s="71"/>
      <c r="Y108" s="71"/>
      <c r="Z108" s="71"/>
    </row>
    <row r="109" spans="1:26" ht="14.25" customHeight="1">
      <c r="A109" s="71"/>
      <c r="B109" s="63" t="s">
        <v>706</v>
      </c>
      <c r="C109" s="72"/>
      <c r="D109" s="75" t="s">
        <v>251</v>
      </c>
      <c r="E109" s="37" t="s">
        <v>493</v>
      </c>
      <c r="F109" s="71"/>
      <c r="G109" s="71"/>
      <c r="H109" s="71"/>
      <c r="I109" s="71"/>
      <c r="J109" s="71"/>
      <c r="K109" s="71"/>
      <c r="L109" s="71"/>
      <c r="M109" s="71"/>
      <c r="N109" s="71"/>
      <c r="O109" s="71"/>
      <c r="P109" s="71"/>
      <c r="Q109" s="71"/>
      <c r="R109" s="71"/>
      <c r="S109" s="71"/>
      <c r="T109" s="71"/>
      <c r="U109" s="71"/>
      <c r="V109" s="71"/>
      <c r="W109" s="71"/>
      <c r="X109" s="71"/>
      <c r="Y109" s="71"/>
      <c r="Z109" s="71"/>
    </row>
    <row r="110" spans="1:26" ht="14.25" customHeight="1">
      <c r="A110" s="71"/>
      <c r="B110" s="63" t="s">
        <v>707</v>
      </c>
      <c r="C110" s="72"/>
      <c r="D110" s="75" t="s">
        <v>251</v>
      </c>
      <c r="E110" s="37" t="s">
        <v>495</v>
      </c>
      <c r="F110" s="71"/>
      <c r="G110" s="71"/>
      <c r="H110" s="71"/>
      <c r="I110" s="71"/>
      <c r="J110" s="71"/>
      <c r="K110" s="71"/>
      <c r="L110" s="71"/>
      <c r="M110" s="71"/>
      <c r="N110" s="71"/>
      <c r="O110" s="71"/>
      <c r="P110" s="71"/>
      <c r="Q110" s="71"/>
      <c r="R110" s="71"/>
      <c r="S110" s="71"/>
      <c r="T110" s="71"/>
      <c r="U110" s="71"/>
      <c r="V110" s="71"/>
      <c r="W110" s="71"/>
      <c r="X110" s="71"/>
      <c r="Y110" s="71"/>
      <c r="Z110" s="71"/>
    </row>
    <row r="111" spans="1:26" ht="14.25" customHeight="1">
      <c r="A111" s="71"/>
      <c r="B111" s="63" t="s">
        <v>708</v>
      </c>
      <c r="C111" s="72"/>
      <c r="D111" s="75" t="s">
        <v>251</v>
      </c>
      <c r="E111" s="37" t="s">
        <v>497</v>
      </c>
      <c r="F111" s="71"/>
      <c r="G111" s="71"/>
      <c r="H111" s="71"/>
      <c r="I111" s="71"/>
      <c r="J111" s="71"/>
      <c r="K111" s="71"/>
      <c r="L111" s="71"/>
      <c r="M111" s="71"/>
      <c r="N111" s="71"/>
      <c r="O111" s="71"/>
      <c r="P111" s="71"/>
      <c r="Q111" s="71"/>
      <c r="R111" s="71"/>
      <c r="S111" s="71"/>
      <c r="T111" s="71"/>
      <c r="U111" s="71"/>
      <c r="V111" s="71"/>
      <c r="W111" s="71"/>
      <c r="X111" s="71"/>
      <c r="Y111" s="71"/>
      <c r="Z111" s="71"/>
    </row>
    <row r="112" spans="1:26" ht="14.25" customHeight="1">
      <c r="A112" s="71"/>
      <c r="B112" s="63" t="s">
        <v>709</v>
      </c>
      <c r="C112" s="72"/>
      <c r="D112" s="75" t="s">
        <v>251</v>
      </c>
      <c r="E112" s="37" t="s">
        <v>499</v>
      </c>
      <c r="F112" s="71"/>
      <c r="G112" s="71"/>
      <c r="H112" s="71"/>
      <c r="I112" s="71"/>
      <c r="J112" s="71"/>
      <c r="K112" s="71"/>
      <c r="L112" s="71"/>
      <c r="M112" s="71"/>
      <c r="N112" s="71"/>
      <c r="O112" s="71"/>
      <c r="P112" s="71"/>
      <c r="Q112" s="71"/>
      <c r="R112" s="71"/>
      <c r="S112" s="71"/>
      <c r="T112" s="71"/>
      <c r="U112" s="71"/>
      <c r="V112" s="71"/>
      <c r="W112" s="71"/>
      <c r="X112" s="71"/>
      <c r="Y112" s="71"/>
      <c r="Z112" s="71"/>
    </row>
    <row r="113" spans="1:26" ht="14.25" customHeight="1">
      <c r="A113" s="71"/>
      <c r="B113" s="63" t="s">
        <v>710</v>
      </c>
      <c r="C113" s="72"/>
      <c r="D113" s="75" t="s">
        <v>251</v>
      </c>
      <c r="E113" s="37" t="s">
        <v>501</v>
      </c>
      <c r="F113" s="71"/>
      <c r="G113" s="71"/>
      <c r="H113" s="71"/>
      <c r="I113" s="71"/>
      <c r="J113" s="71"/>
      <c r="K113" s="71"/>
      <c r="L113" s="71"/>
      <c r="M113" s="71"/>
      <c r="N113" s="71"/>
      <c r="O113" s="71"/>
      <c r="P113" s="71"/>
      <c r="Q113" s="71"/>
      <c r="R113" s="71"/>
      <c r="S113" s="71"/>
      <c r="T113" s="71"/>
      <c r="U113" s="71"/>
      <c r="V113" s="71"/>
      <c r="W113" s="71"/>
      <c r="X113" s="71"/>
      <c r="Y113" s="71"/>
      <c r="Z113" s="71"/>
    </row>
    <row r="114" spans="1:26" ht="14.25" customHeight="1">
      <c r="A114" s="71"/>
      <c r="B114" s="63" t="s">
        <v>711</v>
      </c>
      <c r="C114" s="72"/>
      <c r="D114" s="75" t="s">
        <v>251</v>
      </c>
      <c r="E114" s="37" t="s">
        <v>503</v>
      </c>
      <c r="F114" s="71"/>
      <c r="G114" s="71"/>
      <c r="H114" s="71"/>
      <c r="I114" s="71"/>
      <c r="J114" s="71"/>
      <c r="K114" s="71"/>
      <c r="L114" s="71"/>
      <c r="M114" s="71"/>
      <c r="N114" s="71"/>
      <c r="O114" s="71"/>
      <c r="P114" s="71"/>
      <c r="Q114" s="71"/>
      <c r="R114" s="71"/>
      <c r="S114" s="71"/>
      <c r="T114" s="71"/>
      <c r="U114" s="71"/>
      <c r="V114" s="71"/>
      <c r="W114" s="71"/>
      <c r="X114" s="71"/>
      <c r="Y114" s="71"/>
      <c r="Z114" s="71"/>
    </row>
    <row r="115" spans="1:26" ht="14.25" customHeight="1">
      <c r="A115" s="71"/>
      <c r="B115" s="63" t="s">
        <v>712</v>
      </c>
      <c r="C115" s="72"/>
      <c r="D115" s="75" t="s">
        <v>251</v>
      </c>
      <c r="E115" s="37" t="s">
        <v>505</v>
      </c>
      <c r="F115" s="71"/>
      <c r="G115" s="71"/>
      <c r="H115" s="71"/>
      <c r="I115" s="71"/>
      <c r="J115" s="71"/>
      <c r="K115" s="71"/>
      <c r="L115" s="71"/>
      <c r="M115" s="71"/>
      <c r="N115" s="71"/>
      <c r="O115" s="71"/>
      <c r="P115" s="71"/>
      <c r="Q115" s="71"/>
      <c r="R115" s="71"/>
      <c r="S115" s="71"/>
      <c r="T115" s="71"/>
      <c r="U115" s="71"/>
      <c r="V115" s="71"/>
      <c r="W115" s="71"/>
      <c r="X115" s="71"/>
      <c r="Y115" s="71"/>
      <c r="Z115" s="71"/>
    </row>
    <row r="116" spans="1:26" ht="14.25" customHeight="1">
      <c r="A116" s="71"/>
      <c r="B116" s="63" t="s">
        <v>713</v>
      </c>
      <c r="C116" s="72"/>
      <c r="D116" s="75" t="s">
        <v>251</v>
      </c>
      <c r="E116" s="37" t="s">
        <v>507</v>
      </c>
      <c r="F116" s="71"/>
      <c r="G116" s="71"/>
      <c r="H116" s="71"/>
      <c r="I116" s="71"/>
      <c r="J116" s="71"/>
      <c r="K116" s="71"/>
      <c r="L116" s="71"/>
      <c r="M116" s="71"/>
      <c r="N116" s="71"/>
      <c r="O116" s="71"/>
      <c r="P116" s="71"/>
      <c r="Q116" s="71"/>
      <c r="R116" s="71"/>
      <c r="S116" s="71"/>
      <c r="T116" s="71"/>
      <c r="U116" s="71"/>
      <c r="V116" s="71"/>
      <c r="W116" s="71"/>
      <c r="X116" s="71"/>
      <c r="Y116" s="71"/>
      <c r="Z116" s="71"/>
    </row>
    <row r="117" spans="1:26" ht="14.25" customHeight="1">
      <c r="A117" s="71"/>
      <c r="B117" s="63" t="s">
        <v>714</v>
      </c>
      <c r="C117" s="72"/>
      <c r="D117" s="75" t="s">
        <v>251</v>
      </c>
      <c r="E117" s="37" t="s">
        <v>509</v>
      </c>
      <c r="F117" s="71"/>
      <c r="G117" s="71"/>
      <c r="H117" s="71"/>
      <c r="I117" s="71"/>
      <c r="J117" s="71"/>
      <c r="K117" s="71"/>
      <c r="L117" s="71"/>
      <c r="M117" s="71"/>
      <c r="N117" s="71"/>
      <c r="O117" s="71"/>
      <c r="P117" s="71"/>
      <c r="Q117" s="71"/>
      <c r="R117" s="71"/>
      <c r="S117" s="71"/>
      <c r="T117" s="71"/>
      <c r="U117" s="71"/>
      <c r="V117" s="71"/>
      <c r="W117" s="71"/>
      <c r="X117" s="71"/>
      <c r="Y117" s="71"/>
      <c r="Z117" s="71"/>
    </row>
    <row r="118" spans="1:26" ht="14.25" customHeight="1">
      <c r="A118" s="71"/>
      <c r="B118" s="63" t="s">
        <v>715</v>
      </c>
      <c r="C118" s="72"/>
      <c r="D118" s="75" t="s">
        <v>251</v>
      </c>
      <c r="E118" s="37" t="s">
        <v>511</v>
      </c>
      <c r="F118" s="71"/>
      <c r="G118" s="71"/>
      <c r="H118" s="71"/>
      <c r="I118" s="71"/>
      <c r="J118" s="71"/>
      <c r="K118" s="71"/>
      <c r="L118" s="71"/>
      <c r="M118" s="71"/>
      <c r="N118" s="71"/>
      <c r="O118" s="71"/>
      <c r="P118" s="71"/>
      <c r="Q118" s="71"/>
      <c r="R118" s="71"/>
      <c r="S118" s="71"/>
      <c r="T118" s="71"/>
      <c r="U118" s="71"/>
      <c r="V118" s="71"/>
      <c r="W118" s="71"/>
      <c r="X118" s="71"/>
      <c r="Y118" s="71"/>
      <c r="Z118" s="71"/>
    </row>
    <row r="119" spans="1:26" ht="14.25" customHeight="1">
      <c r="A119" s="71"/>
      <c r="B119" s="63" t="s">
        <v>716</v>
      </c>
      <c r="C119" s="72"/>
      <c r="D119" s="75" t="s">
        <v>251</v>
      </c>
      <c r="E119" s="37" t="s">
        <v>513</v>
      </c>
      <c r="F119" s="71"/>
      <c r="G119" s="71"/>
      <c r="H119" s="71"/>
      <c r="I119" s="71"/>
      <c r="J119" s="71"/>
      <c r="K119" s="71"/>
      <c r="L119" s="71"/>
      <c r="M119" s="71"/>
      <c r="N119" s="71"/>
      <c r="O119" s="71"/>
      <c r="P119" s="71"/>
      <c r="Q119" s="71"/>
      <c r="R119" s="71"/>
      <c r="S119" s="71"/>
      <c r="T119" s="71"/>
      <c r="U119" s="71"/>
      <c r="V119" s="71"/>
      <c r="W119" s="71"/>
      <c r="X119" s="71"/>
      <c r="Y119" s="71"/>
      <c r="Z119" s="71"/>
    </row>
    <row r="120" spans="1:26" ht="14.25" customHeight="1">
      <c r="A120" s="71"/>
      <c r="B120" s="8" t="s">
        <v>717</v>
      </c>
      <c r="C120" s="72"/>
      <c r="D120" s="71"/>
      <c r="E120" s="7"/>
      <c r="F120" s="71"/>
      <c r="G120" s="71"/>
      <c r="H120" s="71"/>
      <c r="I120" s="71"/>
      <c r="J120" s="71"/>
      <c r="K120" s="71"/>
      <c r="L120" s="71"/>
      <c r="M120" s="71"/>
      <c r="N120" s="71"/>
      <c r="O120" s="71"/>
      <c r="P120" s="71"/>
      <c r="Q120" s="71"/>
      <c r="R120" s="71"/>
      <c r="S120" s="71"/>
      <c r="T120" s="71"/>
      <c r="U120" s="71"/>
      <c r="V120" s="71"/>
      <c r="W120" s="71"/>
      <c r="X120" s="71"/>
      <c r="Y120" s="71"/>
      <c r="Z120" s="71"/>
    </row>
    <row r="121" spans="1:26" ht="14.25" customHeight="1">
      <c r="A121" s="71"/>
      <c r="B121" s="12" t="s">
        <v>718</v>
      </c>
      <c r="C121" s="72"/>
      <c r="D121" s="75" t="s">
        <v>40</v>
      </c>
      <c r="E121" s="44"/>
      <c r="F121" s="71"/>
      <c r="G121" s="71"/>
      <c r="H121" s="71"/>
      <c r="I121" s="71"/>
      <c r="J121" s="71"/>
      <c r="K121" s="71"/>
      <c r="L121" s="71"/>
      <c r="M121" s="71"/>
      <c r="N121" s="71"/>
      <c r="O121" s="71"/>
      <c r="P121" s="71"/>
      <c r="Q121" s="71"/>
      <c r="R121" s="71"/>
      <c r="S121" s="71"/>
      <c r="T121" s="71"/>
      <c r="U121" s="71"/>
      <c r="V121" s="71"/>
      <c r="W121" s="71"/>
      <c r="X121" s="71"/>
      <c r="Y121" s="71"/>
      <c r="Z121" s="71"/>
    </row>
    <row r="122" spans="1:26" ht="14.25" customHeight="1">
      <c r="A122" s="71"/>
      <c r="B122" s="12" t="s">
        <v>719</v>
      </c>
      <c r="C122" s="72"/>
      <c r="D122" s="78" t="s">
        <v>55</v>
      </c>
      <c r="E122" s="39" t="s">
        <v>94</v>
      </c>
      <c r="F122" s="71"/>
      <c r="G122" s="71"/>
      <c r="H122" s="71"/>
      <c r="I122" s="71"/>
      <c r="J122" s="71"/>
      <c r="K122" s="71"/>
      <c r="L122" s="71"/>
      <c r="M122" s="71"/>
      <c r="N122" s="71"/>
      <c r="O122" s="71"/>
      <c r="P122" s="71"/>
      <c r="Q122" s="71"/>
      <c r="R122" s="71"/>
      <c r="S122" s="71"/>
      <c r="T122" s="71"/>
      <c r="U122" s="71"/>
      <c r="V122" s="71"/>
      <c r="W122" s="71"/>
      <c r="X122" s="71"/>
      <c r="Y122" s="71"/>
      <c r="Z122" s="71"/>
    </row>
    <row r="123" spans="1:26" ht="14.25" customHeight="1">
      <c r="A123" s="71"/>
      <c r="B123" s="8" t="s">
        <v>205</v>
      </c>
      <c r="C123" s="72"/>
      <c r="D123" s="71"/>
      <c r="E123" s="7"/>
      <c r="F123" s="71"/>
      <c r="G123" s="71"/>
      <c r="H123" s="71"/>
      <c r="I123" s="71"/>
      <c r="J123" s="71"/>
      <c r="K123" s="71"/>
      <c r="L123" s="71"/>
      <c r="M123" s="71"/>
      <c r="N123" s="71"/>
      <c r="O123" s="71"/>
      <c r="P123" s="71"/>
      <c r="Q123" s="71"/>
      <c r="R123" s="71"/>
      <c r="S123" s="71"/>
      <c r="T123" s="71"/>
      <c r="U123" s="71"/>
      <c r="V123" s="71"/>
      <c r="W123" s="71"/>
      <c r="X123" s="71"/>
      <c r="Y123" s="71"/>
      <c r="Z123" s="71"/>
    </row>
    <row r="124" spans="1:26" ht="14.25" customHeight="1">
      <c r="A124" s="71"/>
      <c r="B124" s="16" t="s">
        <v>720</v>
      </c>
      <c r="C124" s="72"/>
      <c r="D124" s="75" t="s">
        <v>32</v>
      </c>
      <c r="E124" s="43" t="s">
        <v>94</v>
      </c>
      <c r="F124" s="71"/>
      <c r="G124" s="71"/>
      <c r="H124" s="71"/>
      <c r="I124" s="71"/>
      <c r="J124" s="71"/>
      <c r="K124" s="71"/>
      <c r="L124" s="71"/>
      <c r="M124" s="71"/>
      <c r="N124" s="71"/>
      <c r="O124" s="71"/>
      <c r="P124" s="71"/>
      <c r="Q124" s="71"/>
      <c r="R124" s="71"/>
      <c r="S124" s="71"/>
      <c r="T124" s="71"/>
      <c r="U124" s="71"/>
      <c r="V124" s="71"/>
      <c r="W124" s="71"/>
      <c r="X124" s="71"/>
      <c r="Y124" s="71"/>
      <c r="Z124" s="71"/>
    </row>
    <row r="125" spans="1:26" ht="14.25" customHeight="1">
      <c r="A125" s="71"/>
      <c r="B125" s="16" t="s">
        <v>721</v>
      </c>
      <c r="C125" s="72"/>
      <c r="D125" s="75" t="s">
        <v>32</v>
      </c>
      <c r="E125" s="43" t="s">
        <v>94</v>
      </c>
      <c r="F125" s="71"/>
      <c r="G125" s="71"/>
      <c r="H125" s="71"/>
      <c r="I125" s="71"/>
      <c r="J125" s="71"/>
      <c r="K125" s="71"/>
      <c r="L125" s="71"/>
      <c r="M125" s="71"/>
      <c r="N125" s="71"/>
      <c r="O125" s="71"/>
      <c r="P125" s="71"/>
      <c r="Q125" s="71"/>
      <c r="R125" s="71"/>
      <c r="S125" s="71"/>
      <c r="T125" s="71"/>
      <c r="U125" s="71"/>
      <c r="V125" s="71"/>
      <c r="W125" s="71"/>
      <c r="X125" s="71"/>
      <c r="Y125" s="71"/>
      <c r="Z125" s="71"/>
    </row>
    <row r="126" spans="1:26" ht="14.25" customHeight="1">
      <c r="A126" s="71"/>
      <c r="B126" s="16" t="s">
        <v>722</v>
      </c>
      <c r="C126" s="72"/>
      <c r="D126" s="75" t="s">
        <v>24</v>
      </c>
      <c r="E126" s="43" t="s">
        <v>94</v>
      </c>
      <c r="F126" s="71"/>
      <c r="G126" s="71"/>
      <c r="H126" s="71"/>
      <c r="I126" s="71"/>
      <c r="J126" s="71"/>
      <c r="K126" s="71"/>
      <c r="L126" s="71"/>
      <c r="M126" s="71"/>
      <c r="N126" s="71"/>
      <c r="O126" s="71"/>
      <c r="P126" s="71"/>
      <c r="Q126" s="71"/>
      <c r="R126" s="71"/>
      <c r="S126" s="71"/>
      <c r="T126" s="71"/>
      <c r="U126" s="71"/>
      <c r="V126" s="71"/>
      <c r="W126" s="71"/>
      <c r="X126" s="71"/>
      <c r="Y126" s="71"/>
      <c r="Z126" s="71"/>
    </row>
    <row r="127" spans="1:26" ht="14.25" customHeight="1">
      <c r="A127" s="71"/>
      <c r="B127" s="16" t="s">
        <v>723</v>
      </c>
      <c r="C127" s="72"/>
      <c r="D127" s="75" t="s">
        <v>24</v>
      </c>
      <c r="E127" s="39" t="s">
        <v>94</v>
      </c>
      <c r="F127" s="71"/>
      <c r="G127" s="71"/>
      <c r="H127" s="71"/>
      <c r="I127" s="71"/>
      <c r="J127" s="71"/>
      <c r="K127" s="71"/>
      <c r="L127" s="71"/>
      <c r="M127" s="71"/>
      <c r="N127" s="71"/>
      <c r="O127" s="71"/>
      <c r="P127" s="71"/>
      <c r="Q127" s="71"/>
      <c r="R127" s="71"/>
      <c r="S127" s="71"/>
      <c r="T127" s="71"/>
      <c r="U127" s="71"/>
      <c r="V127" s="71"/>
      <c r="W127" s="71"/>
      <c r="X127" s="71"/>
      <c r="Y127" s="71"/>
      <c r="Z127" s="71"/>
    </row>
    <row r="128" spans="1:26" ht="14.25" customHeight="1">
      <c r="A128" s="71"/>
      <c r="B128" s="8" t="s">
        <v>724</v>
      </c>
      <c r="C128" s="72"/>
      <c r="D128" s="71"/>
      <c r="E128" s="7"/>
      <c r="F128" s="71"/>
      <c r="G128" s="71"/>
      <c r="H128" s="71"/>
      <c r="I128" s="71"/>
      <c r="J128" s="71"/>
      <c r="K128" s="71"/>
      <c r="L128" s="71"/>
      <c r="M128" s="71"/>
      <c r="N128" s="71"/>
      <c r="O128" s="71"/>
      <c r="P128" s="71"/>
      <c r="Q128" s="71"/>
      <c r="R128" s="71"/>
      <c r="S128" s="71"/>
      <c r="T128" s="71"/>
      <c r="U128" s="71"/>
      <c r="V128" s="71"/>
      <c r="W128" s="71"/>
      <c r="X128" s="71"/>
      <c r="Y128" s="71"/>
      <c r="Z128" s="71"/>
    </row>
    <row r="129" spans="1:26" ht="14.25" customHeight="1">
      <c r="A129" s="71"/>
      <c r="B129" s="16" t="s">
        <v>725</v>
      </c>
      <c r="C129" s="72"/>
      <c r="D129" s="75" t="s">
        <v>32</v>
      </c>
      <c r="E129" s="43" t="s">
        <v>94</v>
      </c>
      <c r="F129" s="71"/>
      <c r="G129" s="71"/>
      <c r="H129" s="71"/>
      <c r="I129" s="71"/>
      <c r="J129" s="71"/>
      <c r="K129" s="71"/>
      <c r="L129" s="71"/>
      <c r="M129" s="71"/>
      <c r="N129" s="71"/>
      <c r="O129" s="71"/>
      <c r="P129" s="71"/>
      <c r="Q129" s="71"/>
      <c r="R129" s="71"/>
      <c r="S129" s="71"/>
      <c r="T129" s="71"/>
      <c r="U129" s="71"/>
      <c r="V129" s="71"/>
      <c r="W129" s="71"/>
      <c r="X129" s="71"/>
      <c r="Y129" s="71"/>
      <c r="Z129" s="71"/>
    </row>
    <row r="130" spans="1:26" ht="14.25" customHeight="1">
      <c r="A130" s="71"/>
      <c r="B130" s="16" t="s">
        <v>726</v>
      </c>
      <c r="C130" s="72"/>
      <c r="D130" s="75" t="s">
        <v>32</v>
      </c>
      <c r="E130" s="43" t="s">
        <v>94</v>
      </c>
      <c r="F130" s="71"/>
      <c r="G130" s="71"/>
      <c r="H130" s="71"/>
      <c r="I130" s="71"/>
      <c r="J130" s="71"/>
      <c r="K130" s="71"/>
      <c r="L130" s="71"/>
      <c r="M130" s="71"/>
      <c r="N130" s="71"/>
      <c r="O130" s="71"/>
      <c r="P130" s="71"/>
      <c r="Q130" s="71"/>
      <c r="R130" s="71"/>
      <c r="S130" s="71"/>
      <c r="T130" s="71"/>
      <c r="U130" s="71"/>
      <c r="V130" s="71"/>
      <c r="W130" s="71"/>
      <c r="X130" s="71"/>
      <c r="Y130" s="71"/>
      <c r="Z130" s="71"/>
    </row>
    <row r="131" spans="1:26" ht="14.25" customHeight="1">
      <c r="A131" s="71"/>
      <c r="B131" s="16" t="s">
        <v>727</v>
      </c>
      <c r="C131" s="72"/>
      <c r="D131" s="75" t="s">
        <v>24</v>
      </c>
      <c r="E131" s="43" t="s">
        <v>94</v>
      </c>
      <c r="F131" s="71"/>
      <c r="G131" s="71"/>
      <c r="H131" s="71"/>
      <c r="I131" s="71"/>
      <c r="J131" s="71"/>
      <c r="K131" s="71"/>
      <c r="L131" s="71"/>
      <c r="M131" s="71"/>
      <c r="N131" s="71"/>
      <c r="O131" s="71"/>
      <c r="P131" s="71"/>
      <c r="Q131" s="71"/>
      <c r="R131" s="71"/>
      <c r="S131" s="71"/>
      <c r="T131" s="71"/>
      <c r="U131" s="71"/>
      <c r="V131" s="71"/>
      <c r="W131" s="71"/>
      <c r="X131" s="71"/>
      <c r="Y131" s="71"/>
      <c r="Z131" s="71"/>
    </row>
    <row r="132" spans="1:26" ht="14.25" customHeight="1">
      <c r="A132" s="71"/>
      <c r="B132" s="16" t="s">
        <v>728</v>
      </c>
      <c r="C132" s="72"/>
      <c r="D132" s="75" t="s">
        <v>24</v>
      </c>
      <c r="E132" s="43" t="s">
        <v>94</v>
      </c>
      <c r="F132" s="71"/>
      <c r="G132" s="71"/>
      <c r="H132" s="71"/>
      <c r="I132" s="71"/>
      <c r="J132" s="71"/>
      <c r="K132" s="71"/>
      <c r="L132" s="71"/>
      <c r="M132" s="71"/>
      <c r="N132" s="71"/>
      <c r="O132" s="71"/>
      <c r="P132" s="71"/>
      <c r="Q132" s="71"/>
      <c r="R132" s="71"/>
      <c r="S132" s="71"/>
      <c r="T132" s="71"/>
      <c r="U132" s="71"/>
      <c r="V132" s="71"/>
      <c r="W132" s="71"/>
      <c r="X132" s="71"/>
      <c r="Y132" s="71"/>
      <c r="Z132" s="71"/>
    </row>
    <row r="133" spans="1:26" ht="14.25" customHeight="1">
      <c r="A133" s="71"/>
      <c r="B133" s="16" t="s">
        <v>729</v>
      </c>
      <c r="C133" s="72"/>
      <c r="D133" s="75" t="s">
        <v>24</v>
      </c>
      <c r="E133" s="43" t="s">
        <v>94</v>
      </c>
      <c r="F133" s="71"/>
      <c r="G133" s="71"/>
      <c r="H133" s="71"/>
      <c r="I133" s="71"/>
      <c r="J133" s="71"/>
      <c r="K133" s="71"/>
      <c r="L133" s="71"/>
      <c r="M133" s="71"/>
      <c r="N133" s="71"/>
      <c r="O133" s="71"/>
      <c r="P133" s="71"/>
      <c r="Q133" s="71"/>
      <c r="R133" s="71"/>
      <c r="S133" s="71"/>
      <c r="T133" s="71"/>
      <c r="U133" s="71"/>
      <c r="V133" s="71"/>
      <c r="W133" s="71"/>
      <c r="X133" s="71"/>
      <c r="Y133" s="71"/>
      <c r="Z133" s="71"/>
    </row>
    <row r="134" spans="1:26" ht="14.25" customHeight="1">
      <c r="A134" s="71"/>
      <c r="B134" s="16" t="s">
        <v>730</v>
      </c>
      <c r="C134" s="72"/>
      <c r="D134" s="75" t="s">
        <v>32</v>
      </c>
      <c r="E134" s="43" t="s">
        <v>94</v>
      </c>
      <c r="F134" s="71"/>
      <c r="G134" s="71"/>
      <c r="H134" s="71"/>
      <c r="I134" s="71"/>
      <c r="J134" s="71"/>
      <c r="K134" s="71"/>
      <c r="L134" s="71"/>
      <c r="M134" s="71"/>
      <c r="N134" s="71"/>
      <c r="O134" s="71"/>
      <c r="P134" s="71"/>
      <c r="Q134" s="71"/>
      <c r="R134" s="71"/>
      <c r="S134" s="71"/>
      <c r="T134" s="71"/>
      <c r="U134" s="71"/>
      <c r="V134" s="71"/>
      <c r="W134" s="71"/>
      <c r="X134" s="71"/>
      <c r="Y134" s="71"/>
      <c r="Z134" s="71"/>
    </row>
    <row r="135" spans="1:26" ht="14.25" customHeight="1">
      <c r="A135" s="71"/>
      <c r="B135" s="16" t="s">
        <v>731</v>
      </c>
      <c r="C135" s="72"/>
      <c r="D135" s="75" t="s">
        <v>24</v>
      </c>
      <c r="E135" s="43" t="s">
        <v>94</v>
      </c>
      <c r="F135" s="71"/>
      <c r="G135" s="71"/>
      <c r="H135" s="71"/>
      <c r="I135" s="71"/>
      <c r="J135" s="71"/>
      <c r="K135" s="71"/>
      <c r="L135" s="71"/>
      <c r="M135" s="71"/>
      <c r="N135" s="71"/>
      <c r="O135" s="71"/>
      <c r="P135" s="71"/>
      <c r="Q135" s="71"/>
      <c r="R135" s="71"/>
      <c r="S135" s="71"/>
      <c r="T135" s="71"/>
      <c r="U135" s="71"/>
      <c r="V135" s="71"/>
      <c r="W135" s="71"/>
      <c r="X135" s="71"/>
      <c r="Y135" s="71"/>
      <c r="Z135" s="71"/>
    </row>
    <row r="136" spans="1:26" ht="14.25" customHeight="1">
      <c r="A136" s="71"/>
      <c r="B136" s="16" t="s">
        <v>732</v>
      </c>
      <c r="C136" s="72"/>
      <c r="D136" s="75" t="s">
        <v>24</v>
      </c>
      <c r="E136" s="39" t="s">
        <v>94</v>
      </c>
      <c r="F136" s="71"/>
      <c r="G136" s="71"/>
      <c r="H136" s="71"/>
      <c r="I136" s="71"/>
      <c r="J136" s="71"/>
      <c r="K136" s="71"/>
      <c r="L136" s="71"/>
      <c r="M136" s="71"/>
      <c r="N136" s="71"/>
      <c r="O136" s="71"/>
      <c r="P136" s="71"/>
      <c r="Q136" s="71"/>
      <c r="R136" s="71"/>
      <c r="S136" s="71"/>
      <c r="T136" s="71"/>
      <c r="U136" s="71"/>
      <c r="V136" s="71"/>
      <c r="W136" s="71"/>
      <c r="X136" s="71"/>
      <c r="Y136" s="71"/>
      <c r="Z136" s="71"/>
    </row>
    <row r="137" spans="1:26" ht="14.25" customHeight="1">
      <c r="A137" s="71"/>
      <c r="B137" s="8" t="s">
        <v>733</v>
      </c>
      <c r="C137" s="71"/>
      <c r="D137" s="71"/>
      <c r="E137" s="71"/>
      <c r="F137" s="71"/>
      <c r="G137" s="71"/>
      <c r="H137" s="71"/>
      <c r="I137" s="71"/>
      <c r="J137" s="71"/>
      <c r="K137" s="71"/>
      <c r="L137" s="71"/>
      <c r="M137" s="71"/>
      <c r="N137" s="71"/>
      <c r="O137" s="71"/>
      <c r="P137" s="71"/>
      <c r="Q137" s="71"/>
      <c r="R137" s="71"/>
      <c r="S137" s="71"/>
      <c r="T137" s="71"/>
      <c r="U137" s="71"/>
      <c r="V137" s="71"/>
      <c r="W137" s="71"/>
      <c r="X137" s="71"/>
      <c r="Y137" s="71"/>
      <c r="Z137" s="71"/>
    </row>
    <row r="138" spans="1:26" ht="14.25" customHeight="1">
      <c r="A138" s="71"/>
      <c r="B138" s="16" t="s">
        <v>734</v>
      </c>
      <c r="C138" s="71"/>
      <c r="D138" s="75" t="s">
        <v>73</v>
      </c>
      <c r="E138" s="82" t="s">
        <v>94</v>
      </c>
      <c r="F138" s="71"/>
      <c r="G138" s="71"/>
      <c r="H138" s="71"/>
      <c r="I138" s="71"/>
      <c r="J138" s="71"/>
      <c r="K138" s="71"/>
      <c r="L138" s="71"/>
      <c r="M138" s="71"/>
      <c r="N138" s="71"/>
      <c r="O138" s="71"/>
      <c r="P138" s="71"/>
      <c r="Q138" s="71"/>
      <c r="R138" s="71"/>
      <c r="S138" s="71"/>
      <c r="T138" s="71"/>
      <c r="U138" s="71"/>
      <c r="V138" s="71"/>
      <c r="W138" s="71"/>
      <c r="X138" s="71"/>
      <c r="Y138" s="71"/>
      <c r="Z138" s="71"/>
    </row>
    <row r="139" spans="1:26" ht="14.25" customHeight="1">
      <c r="A139" s="71"/>
      <c r="B139" s="16" t="s">
        <v>735</v>
      </c>
      <c r="C139" s="71"/>
      <c r="D139" s="75" t="s">
        <v>24</v>
      </c>
      <c r="E139" s="43" t="s">
        <v>94</v>
      </c>
      <c r="F139" s="71"/>
      <c r="G139" s="71"/>
      <c r="H139" s="71"/>
      <c r="I139" s="71"/>
      <c r="J139" s="71"/>
      <c r="K139" s="71"/>
      <c r="L139" s="71"/>
      <c r="M139" s="71"/>
      <c r="N139" s="71"/>
      <c r="O139" s="71"/>
      <c r="P139" s="71"/>
      <c r="Q139" s="71"/>
      <c r="R139" s="71"/>
      <c r="S139" s="71"/>
      <c r="T139" s="71"/>
      <c r="U139" s="71"/>
      <c r="V139" s="71"/>
      <c r="W139" s="71"/>
      <c r="X139" s="71"/>
      <c r="Y139" s="71"/>
      <c r="Z139" s="71"/>
    </row>
    <row r="140" spans="1:26" ht="14.25" customHeight="1">
      <c r="A140" s="71"/>
      <c r="B140" s="16" t="s">
        <v>736</v>
      </c>
      <c r="C140" s="71"/>
      <c r="D140" s="75" t="s">
        <v>73</v>
      </c>
      <c r="E140" s="82" t="s">
        <v>94</v>
      </c>
      <c r="F140" s="71"/>
      <c r="G140" s="71"/>
      <c r="H140" s="71"/>
      <c r="I140" s="71"/>
      <c r="J140" s="71"/>
      <c r="K140" s="71"/>
      <c r="L140" s="71"/>
      <c r="M140" s="71"/>
      <c r="N140" s="71"/>
      <c r="O140" s="71"/>
      <c r="P140" s="71"/>
      <c r="Q140" s="71"/>
      <c r="R140" s="71"/>
      <c r="S140" s="71"/>
      <c r="T140" s="71"/>
      <c r="U140" s="71"/>
      <c r="V140" s="71"/>
      <c r="W140" s="71"/>
      <c r="X140" s="71"/>
      <c r="Y140" s="71"/>
      <c r="Z140" s="71"/>
    </row>
    <row r="141" spans="1:26" ht="14.25" customHeight="1">
      <c r="A141" s="71"/>
      <c r="B141" s="16" t="s">
        <v>737</v>
      </c>
      <c r="C141" s="71"/>
      <c r="D141" s="75" t="s">
        <v>24</v>
      </c>
      <c r="E141" s="43" t="s">
        <v>94</v>
      </c>
      <c r="F141" s="71"/>
      <c r="G141" s="71"/>
      <c r="H141" s="71"/>
      <c r="I141" s="71"/>
      <c r="J141" s="71"/>
      <c r="K141" s="71"/>
      <c r="L141" s="71"/>
      <c r="M141" s="71"/>
      <c r="N141" s="71"/>
      <c r="O141" s="71"/>
      <c r="P141" s="71"/>
      <c r="Q141" s="71"/>
      <c r="R141" s="71"/>
      <c r="S141" s="71"/>
      <c r="T141" s="71"/>
      <c r="U141" s="71"/>
      <c r="V141" s="71"/>
      <c r="W141" s="71"/>
      <c r="X141" s="71"/>
      <c r="Y141" s="71"/>
      <c r="Z141" s="71"/>
    </row>
    <row r="142" spans="1:26" ht="14.25" customHeight="1">
      <c r="A142" s="71"/>
      <c r="B142" s="16" t="s">
        <v>738</v>
      </c>
      <c r="C142" s="71"/>
      <c r="D142" s="75" t="s">
        <v>24</v>
      </c>
      <c r="E142" s="43" t="s">
        <v>94</v>
      </c>
      <c r="F142" s="71"/>
      <c r="G142" s="71"/>
      <c r="H142" s="71"/>
      <c r="I142" s="71"/>
      <c r="J142" s="71"/>
      <c r="K142" s="71"/>
      <c r="L142" s="71"/>
      <c r="M142" s="71"/>
      <c r="N142" s="71"/>
      <c r="O142" s="71"/>
      <c r="P142" s="71"/>
      <c r="Q142" s="71"/>
      <c r="R142" s="71"/>
      <c r="S142" s="71"/>
      <c r="T142" s="71"/>
      <c r="U142" s="71"/>
      <c r="V142" s="71"/>
      <c r="W142" s="71"/>
      <c r="X142" s="71"/>
      <c r="Y142" s="71"/>
      <c r="Z142" s="71"/>
    </row>
    <row r="143" spans="1:26" ht="14.25" customHeight="1">
      <c r="A143" s="71"/>
      <c r="B143" s="16" t="s">
        <v>739</v>
      </c>
      <c r="C143" s="71"/>
      <c r="D143" s="75" t="s">
        <v>24</v>
      </c>
      <c r="E143" s="39" t="s">
        <v>94</v>
      </c>
      <c r="F143" s="71"/>
      <c r="G143" s="71"/>
      <c r="H143" s="71"/>
      <c r="I143" s="71"/>
      <c r="J143" s="71"/>
      <c r="K143" s="71"/>
      <c r="L143" s="71"/>
      <c r="M143" s="71"/>
      <c r="N143" s="71"/>
      <c r="O143" s="71"/>
      <c r="P143" s="71"/>
      <c r="Q143" s="71"/>
      <c r="R143" s="71"/>
      <c r="S143" s="71"/>
      <c r="T143" s="71"/>
      <c r="U143" s="71"/>
      <c r="V143" s="71"/>
      <c r="W143" s="71"/>
      <c r="X143" s="71"/>
      <c r="Y143" s="71"/>
      <c r="Z143" s="71"/>
    </row>
    <row r="144" spans="1:26" ht="14.25" customHeight="1">
      <c r="A144" s="71"/>
      <c r="B144" s="8" t="s">
        <v>591</v>
      </c>
      <c r="C144" s="71"/>
      <c r="D144" s="71"/>
      <c r="E144" s="71"/>
      <c r="F144" s="71"/>
      <c r="G144" s="71"/>
      <c r="H144" s="71"/>
      <c r="I144" s="71"/>
      <c r="J144" s="71"/>
      <c r="K144" s="71"/>
      <c r="L144" s="71"/>
      <c r="M144" s="71"/>
      <c r="N144" s="71"/>
      <c r="O144" s="71"/>
      <c r="P144" s="71"/>
      <c r="Q144" s="71"/>
      <c r="R144" s="71"/>
      <c r="S144" s="71"/>
      <c r="T144" s="71"/>
      <c r="U144" s="71"/>
      <c r="V144" s="71"/>
      <c r="W144" s="71"/>
      <c r="X144" s="71"/>
      <c r="Y144" s="71"/>
      <c r="Z144" s="71"/>
    </row>
    <row r="145" spans="1:26" ht="14.25" customHeight="1">
      <c r="A145" s="71"/>
      <c r="B145" s="16" t="s">
        <v>592</v>
      </c>
      <c r="C145" s="71"/>
      <c r="D145" s="75" t="s">
        <v>32</v>
      </c>
      <c r="E145" s="43" t="s">
        <v>94</v>
      </c>
      <c r="F145" s="71"/>
      <c r="G145" s="71"/>
      <c r="H145" s="71"/>
      <c r="I145" s="71"/>
      <c r="J145" s="71"/>
      <c r="K145" s="71"/>
      <c r="L145" s="71"/>
      <c r="M145" s="71"/>
      <c r="N145" s="71"/>
      <c r="O145" s="71"/>
      <c r="P145" s="71"/>
      <c r="Q145" s="71"/>
      <c r="R145" s="71"/>
      <c r="S145" s="71"/>
      <c r="T145" s="71"/>
      <c r="U145" s="71"/>
      <c r="V145" s="71"/>
      <c r="W145" s="71"/>
      <c r="X145" s="71"/>
      <c r="Y145" s="71"/>
      <c r="Z145" s="71"/>
    </row>
    <row r="146" spans="1:26" ht="14.25" customHeight="1">
      <c r="A146" s="71"/>
      <c r="B146" s="16" t="s">
        <v>593</v>
      </c>
      <c r="C146" s="71"/>
      <c r="D146" s="75" t="s">
        <v>24</v>
      </c>
      <c r="E146" s="43" t="s">
        <v>94</v>
      </c>
      <c r="F146" s="71"/>
      <c r="G146" s="71"/>
      <c r="H146" s="71"/>
      <c r="I146" s="71"/>
      <c r="J146" s="71"/>
      <c r="K146" s="71"/>
      <c r="L146" s="71"/>
      <c r="M146" s="71"/>
      <c r="N146" s="71"/>
      <c r="O146" s="71"/>
      <c r="P146" s="71"/>
      <c r="Q146" s="71"/>
      <c r="R146" s="71"/>
      <c r="S146" s="71"/>
      <c r="T146" s="71"/>
      <c r="U146" s="71"/>
      <c r="V146" s="71"/>
      <c r="W146" s="71"/>
      <c r="X146" s="71"/>
      <c r="Y146" s="71"/>
      <c r="Z146" s="71"/>
    </row>
    <row r="147" spans="1:26" ht="14.25" customHeight="1">
      <c r="A147" s="71"/>
      <c r="B147" s="16" t="s">
        <v>594</v>
      </c>
      <c r="C147" s="71"/>
      <c r="D147" s="75" t="s">
        <v>24</v>
      </c>
      <c r="E147" s="43" t="s">
        <v>94</v>
      </c>
      <c r="F147" s="71"/>
      <c r="G147" s="71"/>
      <c r="H147" s="71"/>
      <c r="I147" s="71"/>
      <c r="J147" s="71"/>
      <c r="K147" s="71"/>
      <c r="L147" s="71"/>
      <c r="M147" s="71"/>
      <c r="N147" s="71"/>
      <c r="O147" s="71"/>
      <c r="P147" s="71"/>
      <c r="Q147" s="71"/>
      <c r="R147" s="71"/>
      <c r="S147" s="71"/>
      <c r="T147" s="71"/>
      <c r="U147" s="71"/>
      <c r="V147" s="71"/>
      <c r="W147" s="71"/>
      <c r="X147" s="71"/>
      <c r="Y147" s="71"/>
      <c r="Z147" s="71"/>
    </row>
    <row r="148" spans="1:26" ht="14.25" customHeight="1">
      <c r="A148" s="71"/>
      <c r="B148" s="16" t="s">
        <v>740</v>
      </c>
      <c r="C148" s="71"/>
      <c r="D148" s="75" t="s">
        <v>24</v>
      </c>
      <c r="E148" s="43" t="s">
        <v>94</v>
      </c>
      <c r="F148" s="71"/>
      <c r="G148" s="71"/>
      <c r="H148" s="71"/>
      <c r="I148" s="71"/>
      <c r="J148" s="71"/>
      <c r="K148" s="71"/>
      <c r="L148" s="71"/>
      <c r="M148" s="71"/>
      <c r="N148" s="71"/>
      <c r="O148" s="71"/>
      <c r="P148" s="71"/>
      <c r="Q148" s="71"/>
      <c r="R148" s="71"/>
      <c r="S148" s="71"/>
      <c r="T148" s="71"/>
      <c r="U148" s="71"/>
      <c r="V148" s="71"/>
      <c r="W148" s="71"/>
      <c r="X148" s="71"/>
      <c r="Y148" s="71"/>
      <c r="Z148" s="71"/>
    </row>
    <row r="149" spans="1:26" ht="14.25" customHeight="1">
      <c r="A149" s="71"/>
      <c r="B149" s="16" t="s">
        <v>741</v>
      </c>
      <c r="C149" s="71"/>
      <c r="D149" s="75" t="s">
        <v>32</v>
      </c>
      <c r="E149" s="43" t="s">
        <v>94</v>
      </c>
      <c r="F149" s="71"/>
      <c r="G149" s="71"/>
      <c r="H149" s="71"/>
      <c r="I149" s="71"/>
      <c r="J149" s="71"/>
      <c r="K149" s="71"/>
      <c r="L149" s="71"/>
      <c r="M149" s="71"/>
      <c r="N149" s="71"/>
      <c r="O149" s="71"/>
      <c r="P149" s="71"/>
      <c r="Q149" s="71"/>
      <c r="R149" s="71"/>
      <c r="S149" s="71"/>
      <c r="T149" s="71"/>
      <c r="U149" s="71"/>
      <c r="V149" s="71"/>
      <c r="W149" s="71"/>
      <c r="X149" s="71"/>
      <c r="Y149" s="71"/>
      <c r="Z149" s="71"/>
    </row>
    <row r="150" spans="1:26" ht="14.25" customHeight="1">
      <c r="A150" s="71"/>
      <c r="B150" s="16" t="s">
        <v>742</v>
      </c>
      <c r="C150" s="71"/>
      <c r="D150" s="75" t="s">
        <v>32</v>
      </c>
      <c r="E150" s="43" t="s">
        <v>94</v>
      </c>
      <c r="F150" s="71"/>
      <c r="G150" s="71"/>
      <c r="H150" s="71"/>
      <c r="I150" s="71"/>
      <c r="J150" s="71"/>
      <c r="K150" s="71"/>
      <c r="L150" s="71"/>
      <c r="M150" s="71"/>
      <c r="N150" s="71"/>
      <c r="O150" s="71"/>
      <c r="P150" s="71"/>
      <c r="Q150" s="71"/>
      <c r="R150" s="71"/>
      <c r="S150" s="71"/>
      <c r="T150" s="71"/>
      <c r="U150" s="71"/>
      <c r="V150" s="71"/>
      <c r="W150" s="71"/>
      <c r="X150" s="71"/>
      <c r="Y150" s="71"/>
      <c r="Z150" s="71"/>
    </row>
    <row r="151" spans="1:26" ht="14.25" customHeight="1">
      <c r="A151" s="71"/>
      <c r="B151" s="16" t="s">
        <v>743</v>
      </c>
      <c r="C151" s="71"/>
      <c r="D151" s="75" t="s">
        <v>73</v>
      </c>
      <c r="E151" s="82" t="s">
        <v>94</v>
      </c>
      <c r="F151" s="71"/>
      <c r="G151" s="71"/>
      <c r="H151" s="71"/>
      <c r="I151" s="71"/>
      <c r="J151" s="71"/>
      <c r="K151" s="71"/>
      <c r="L151" s="71"/>
      <c r="M151" s="71"/>
      <c r="N151" s="71"/>
      <c r="O151" s="71"/>
      <c r="P151" s="71"/>
      <c r="Q151" s="71"/>
      <c r="R151" s="71"/>
      <c r="S151" s="71"/>
      <c r="T151" s="71"/>
      <c r="U151" s="71"/>
      <c r="V151" s="71"/>
      <c r="W151" s="71"/>
      <c r="X151" s="71"/>
      <c r="Y151" s="71"/>
      <c r="Z151" s="71"/>
    </row>
    <row r="152" spans="1:26" ht="14.25" customHeight="1">
      <c r="A152" s="71"/>
      <c r="B152" s="16" t="s">
        <v>744</v>
      </c>
      <c r="C152" s="71"/>
      <c r="D152" s="75" t="s">
        <v>24</v>
      </c>
      <c r="E152" s="39" t="s">
        <v>94</v>
      </c>
      <c r="F152" s="71"/>
      <c r="G152" s="71"/>
      <c r="H152" s="71"/>
      <c r="I152" s="71"/>
      <c r="J152" s="71"/>
      <c r="K152" s="71"/>
      <c r="L152" s="71"/>
      <c r="M152" s="71"/>
      <c r="N152" s="71"/>
      <c r="O152" s="71"/>
      <c r="P152" s="71"/>
      <c r="Q152" s="71"/>
      <c r="R152" s="71"/>
      <c r="S152" s="71"/>
      <c r="T152" s="71"/>
      <c r="U152" s="71"/>
      <c r="V152" s="71"/>
      <c r="W152" s="71"/>
      <c r="X152" s="71"/>
      <c r="Y152" s="71"/>
      <c r="Z152" s="71"/>
    </row>
    <row r="153" spans="1:26" ht="14.25" customHeight="1">
      <c r="A153" s="71"/>
      <c r="B153" s="8" t="s">
        <v>745</v>
      </c>
      <c r="C153" s="71"/>
      <c r="D153" s="71"/>
      <c r="E153" s="71"/>
      <c r="F153" s="71"/>
      <c r="G153" s="71"/>
      <c r="H153" s="71"/>
      <c r="I153" s="71"/>
      <c r="J153" s="71"/>
      <c r="K153" s="71"/>
      <c r="L153" s="71"/>
      <c r="M153" s="71"/>
      <c r="N153" s="71"/>
      <c r="O153" s="71"/>
      <c r="P153" s="71"/>
      <c r="Q153" s="71"/>
      <c r="R153" s="71"/>
      <c r="S153" s="71"/>
      <c r="T153" s="71"/>
      <c r="U153" s="71"/>
      <c r="V153" s="71"/>
      <c r="W153" s="71"/>
      <c r="X153" s="71"/>
      <c r="Y153" s="71"/>
      <c r="Z153" s="71"/>
    </row>
    <row r="154" spans="1:26" ht="14.25" customHeight="1">
      <c r="A154" s="71"/>
      <c r="B154" s="16" t="s">
        <v>746</v>
      </c>
      <c r="C154" s="71"/>
      <c r="D154" s="75" t="s">
        <v>73</v>
      </c>
      <c r="E154" s="82" t="s">
        <v>94</v>
      </c>
      <c r="F154" s="71"/>
      <c r="G154" s="71"/>
      <c r="H154" s="71"/>
      <c r="I154" s="71"/>
      <c r="J154" s="71"/>
      <c r="K154" s="71"/>
      <c r="L154" s="71"/>
      <c r="M154" s="71"/>
      <c r="N154" s="71"/>
      <c r="O154" s="71"/>
      <c r="P154" s="71"/>
      <c r="Q154" s="71"/>
      <c r="R154" s="71"/>
      <c r="S154" s="71"/>
      <c r="T154" s="71"/>
      <c r="U154" s="71"/>
      <c r="V154" s="71"/>
      <c r="W154" s="71"/>
      <c r="X154" s="71"/>
      <c r="Y154" s="71"/>
      <c r="Z154" s="71"/>
    </row>
    <row r="155" spans="1:26" ht="14.25" customHeight="1">
      <c r="A155" s="71"/>
      <c r="B155" s="16" t="s">
        <v>747</v>
      </c>
      <c r="C155" s="71"/>
      <c r="D155" s="75" t="s">
        <v>24</v>
      </c>
      <c r="E155" s="39" t="s">
        <v>94</v>
      </c>
      <c r="F155" s="71"/>
      <c r="G155" s="71"/>
      <c r="H155" s="71"/>
      <c r="I155" s="71"/>
      <c r="J155" s="71"/>
      <c r="K155" s="71"/>
      <c r="L155" s="71"/>
      <c r="M155" s="71"/>
      <c r="N155" s="71"/>
      <c r="O155" s="71"/>
      <c r="P155" s="71"/>
      <c r="Q155" s="71"/>
      <c r="R155" s="71"/>
      <c r="S155" s="71"/>
      <c r="T155" s="71"/>
      <c r="U155" s="71"/>
      <c r="V155" s="71"/>
      <c r="W155" s="71"/>
      <c r="X155" s="71"/>
      <c r="Y155" s="71"/>
      <c r="Z155" s="71"/>
    </row>
    <row r="156" spans="1:26" ht="14.25" customHeight="1">
      <c r="A156" s="71"/>
      <c r="B156" s="8" t="s">
        <v>602</v>
      </c>
      <c r="C156" s="72"/>
      <c r="D156" s="71"/>
      <c r="E156" s="7"/>
      <c r="F156" s="71"/>
      <c r="G156" s="71"/>
      <c r="H156" s="71"/>
      <c r="I156" s="71"/>
      <c r="J156" s="71"/>
      <c r="K156" s="71"/>
      <c r="L156" s="71"/>
      <c r="M156" s="71"/>
      <c r="N156" s="71"/>
      <c r="O156" s="71"/>
      <c r="P156" s="71"/>
      <c r="Q156" s="71"/>
      <c r="R156" s="71"/>
      <c r="S156" s="71"/>
      <c r="T156" s="71"/>
      <c r="U156" s="71"/>
      <c r="V156" s="71"/>
      <c r="W156" s="71"/>
      <c r="X156" s="71"/>
      <c r="Y156" s="71"/>
      <c r="Z156" s="71"/>
    </row>
    <row r="157" spans="1:26" ht="14.25" customHeight="1">
      <c r="A157" s="71"/>
      <c r="B157" s="16" t="s">
        <v>748</v>
      </c>
      <c r="C157" s="72"/>
      <c r="D157" s="75" t="s">
        <v>24</v>
      </c>
      <c r="E157" s="43" t="s">
        <v>94</v>
      </c>
      <c r="F157" s="71"/>
      <c r="G157" s="71"/>
      <c r="H157" s="71"/>
      <c r="I157" s="71"/>
      <c r="J157" s="71"/>
      <c r="K157" s="71"/>
      <c r="L157" s="71"/>
      <c r="M157" s="71"/>
      <c r="N157" s="71"/>
      <c r="O157" s="71"/>
      <c r="P157" s="71"/>
      <c r="Q157" s="71"/>
      <c r="R157" s="71"/>
      <c r="S157" s="71"/>
      <c r="T157" s="71"/>
      <c r="U157" s="71"/>
      <c r="V157" s="71"/>
      <c r="W157" s="71"/>
      <c r="X157" s="71"/>
      <c r="Y157" s="71"/>
      <c r="Z157" s="71"/>
    </row>
    <row r="158" spans="1:26" ht="14.25" customHeight="1">
      <c r="A158" s="71"/>
      <c r="B158" s="16" t="s">
        <v>749</v>
      </c>
      <c r="C158" s="72"/>
      <c r="D158" s="75" t="s">
        <v>24</v>
      </c>
      <c r="E158" s="43" t="s">
        <v>94</v>
      </c>
      <c r="F158" s="71"/>
      <c r="G158" s="71"/>
      <c r="H158" s="71"/>
      <c r="I158" s="71"/>
      <c r="J158" s="71"/>
      <c r="K158" s="71"/>
      <c r="L158" s="71"/>
      <c r="M158" s="71"/>
      <c r="N158" s="71"/>
      <c r="O158" s="71"/>
      <c r="P158" s="71"/>
      <c r="Q158" s="71"/>
      <c r="R158" s="71"/>
      <c r="S158" s="71"/>
      <c r="T158" s="71"/>
      <c r="U158" s="71"/>
      <c r="V158" s="71"/>
      <c r="W158" s="71"/>
      <c r="X158" s="71"/>
      <c r="Y158" s="71"/>
      <c r="Z158" s="71"/>
    </row>
    <row r="159" spans="1:26" ht="14.25" customHeight="1">
      <c r="A159" s="71"/>
      <c r="B159" s="16" t="s">
        <v>750</v>
      </c>
      <c r="C159" s="72"/>
      <c r="D159" s="75" t="s">
        <v>24</v>
      </c>
      <c r="E159" s="43" t="s">
        <v>94</v>
      </c>
      <c r="F159" s="71"/>
      <c r="G159" s="71"/>
      <c r="H159" s="71"/>
      <c r="I159" s="71"/>
      <c r="J159" s="71"/>
      <c r="K159" s="71"/>
      <c r="L159" s="71"/>
      <c r="M159" s="71"/>
      <c r="N159" s="71"/>
      <c r="O159" s="71"/>
      <c r="P159" s="71"/>
      <c r="Q159" s="71"/>
      <c r="R159" s="71"/>
      <c r="S159" s="71"/>
      <c r="T159" s="71"/>
      <c r="U159" s="71"/>
      <c r="V159" s="71"/>
      <c r="W159" s="71"/>
      <c r="X159" s="71"/>
      <c r="Y159" s="71"/>
      <c r="Z159" s="71"/>
    </row>
    <row r="160" spans="1:26" ht="14.25" customHeight="1">
      <c r="A160" s="71"/>
      <c r="B160" s="16" t="s">
        <v>751</v>
      </c>
      <c r="C160" s="72"/>
      <c r="D160" s="75" t="s">
        <v>24</v>
      </c>
      <c r="E160" s="39" t="s">
        <v>94</v>
      </c>
      <c r="F160" s="71"/>
      <c r="G160" s="71"/>
      <c r="H160" s="71"/>
      <c r="I160" s="71"/>
      <c r="J160" s="71"/>
      <c r="K160" s="71"/>
      <c r="L160" s="71"/>
      <c r="M160" s="71"/>
      <c r="N160" s="71"/>
      <c r="O160" s="71"/>
      <c r="P160" s="71"/>
      <c r="Q160" s="71"/>
      <c r="R160" s="71"/>
      <c r="S160" s="71"/>
      <c r="T160" s="71"/>
      <c r="U160" s="71"/>
      <c r="V160" s="71"/>
      <c r="W160" s="71"/>
      <c r="X160" s="71"/>
      <c r="Y160" s="71"/>
      <c r="Z160" s="71"/>
    </row>
    <row r="161" spans="1:26" ht="14.25" customHeight="1">
      <c r="A161" s="71"/>
      <c r="B161" s="8" t="s">
        <v>752</v>
      </c>
      <c r="C161" s="71"/>
      <c r="D161" s="71"/>
      <c r="E161" s="71"/>
      <c r="F161" s="71"/>
      <c r="G161" s="71"/>
      <c r="H161" s="71"/>
      <c r="I161" s="71"/>
      <c r="J161" s="71"/>
      <c r="K161" s="71"/>
      <c r="L161" s="71"/>
      <c r="M161" s="71"/>
      <c r="N161" s="71"/>
      <c r="O161" s="71"/>
      <c r="P161" s="71"/>
      <c r="Q161" s="71"/>
      <c r="R161" s="71"/>
      <c r="S161" s="71"/>
      <c r="T161" s="71"/>
      <c r="U161" s="71"/>
      <c r="V161" s="71"/>
      <c r="W161" s="71"/>
      <c r="X161" s="71"/>
      <c r="Y161" s="71"/>
      <c r="Z161" s="71"/>
    </row>
    <row r="162" spans="1:26" ht="14.25" customHeight="1">
      <c r="A162" s="71"/>
      <c r="B162" s="16" t="s">
        <v>753</v>
      </c>
      <c r="C162" s="71"/>
      <c r="D162" s="75" t="s">
        <v>24</v>
      </c>
      <c r="E162" s="39" t="s">
        <v>94</v>
      </c>
      <c r="F162" s="71"/>
      <c r="G162" s="71"/>
      <c r="H162" s="71"/>
      <c r="I162" s="71"/>
      <c r="J162" s="71"/>
      <c r="K162" s="71"/>
      <c r="L162" s="71"/>
      <c r="M162" s="71"/>
      <c r="N162" s="71"/>
      <c r="O162" s="71"/>
      <c r="P162" s="71"/>
      <c r="Q162" s="71"/>
      <c r="R162" s="71"/>
      <c r="S162" s="71"/>
      <c r="T162" s="71"/>
      <c r="U162" s="71"/>
      <c r="V162" s="71"/>
      <c r="W162" s="71"/>
      <c r="X162" s="71"/>
      <c r="Y162" s="71"/>
      <c r="Z162" s="71"/>
    </row>
    <row r="163" spans="1:26" ht="14.25" customHeight="1">
      <c r="A163" s="71"/>
      <c r="B163" s="8" t="s">
        <v>314</v>
      </c>
      <c r="C163" s="72"/>
      <c r="D163" s="71"/>
      <c r="E163" s="7"/>
      <c r="F163" s="71"/>
      <c r="G163" s="71"/>
      <c r="H163" s="71"/>
      <c r="I163" s="71"/>
      <c r="J163" s="71"/>
      <c r="K163" s="71"/>
      <c r="L163" s="71"/>
      <c r="M163" s="71"/>
      <c r="N163" s="71"/>
      <c r="O163" s="71"/>
      <c r="P163" s="71"/>
      <c r="Q163" s="71"/>
      <c r="R163" s="71"/>
      <c r="S163" s="71"/>
      <c r="T163" s="71"/>
      <c r="U163" s="71"/>
      <c r="V163" s="71"/>
      <c r="W163" s="71"/>
      <c r="X163" s="71"/>
      <c r="Y163" s="71"/>
      <c r="Z163" s="71"/>
    </row>
    <row r="164" spans="1:26" ht="14.25" customHeight="1">
      <c r="A164" s="71"/>
      <c r="B164" s="8" t="s">
        <v>315</v>
      </c>
      <c r="C164" s="72"/>
      <c r="D164" s="71"/>
      <c r="E164" s="7"/>
      <c r="F164" s="71"/>
      <c r="G164" s="71"/>
      <c r="H164" s="71"/>
      <c r="I164" s="71"/>
      <c r="J164" s="71"/>
      <c r="K164" s="71"/>
      <c r="L164" s="71"/>
      <c r="M164" s="71"/>
      <c r="N164" s="71"/>
      <c r="O164" s="71"/>
      <c r="P164" s="71"/>
      <c r="Q164" s="71"/>
      <c r="R164" s="71"/>
      <c r="S164" s="71"/>
      <c r="T164" s="71"/>
      <c r="U164" s="71"/>
      <c r="V164" s="71"/>
      <c r="W164" s="71"/>
      <c r="X164" s="71"/>
      <c r="Y164" s="71"/>
      <c r="Z164" s="71"/>
    </row>
    <row r="165" spans="1:26" ht="14.25" customHeight="1">
      <c r="A165" s="71"/>
      <c r="B165" s="12" t="s">
        <v>316</v>
      </c>
      <c r="C165" s="72"/>
      <c r="D165" s="75" t="s">
        <v>32</v>
      </c>
      <c r="E165" s="43" t="s">
        <v>94</v>
      </c>
      <c r="F165" s="71"/>
      <c r="G165" s="71"/>
      <c r="H165" s="71"/>
      <c r="I165" s="71"/>
      <c r="J165" s="71"/>
      <c r="K165" s="71"/>
      <c r="L165" s="71"/>
      <c r="M165" s="71"/>
      <c r="N165" s="71"/>
      <c r="O165" s="71"/>
      <c r="P165" s="71"/>
      <c r="Q165" s="71"/>
      <c r="R165" s="71"/>
      <c r="S165" s="71"/>
      <c r="T165" s="71"/>
      <c r="U165" s="71"/>
      <c r="V165" s="71"/>
      <c r="W165" s="71"/>
      <c r="X165" s="71"/>
      <c r="Y165" s="71"/>
      <c r="Z165" s="71"/>
    </row>
    <row r="166" spans="1:26" ht="14.25" customHeight="1">
      <c r="A166" s="71"/>
      <c r="B166" s="12" t="s">
        <v>317</v>
      </c>
      <c r="C166" s="72"/>
      <c r="D166" s="75" t="s">
        <v>32</v>
      </c>
      <c r="E166" s="43" t="s">
        <v>94</v>
      </c>
      <c r="F166" s="71"/>
      <c r="G166" s="71"/>
      <c r="H166" s="71"/>
      <c r="I166" s="71"/>
      <c r="J166" s="71"/>
      <c r="K166" s="71"/>
      <c r="L166" s="71"/>
      <c r="M166" s="71"/>
      <c r="N166" s="71"/>
      <c r="O166" s="71"/>
      <c r="P166" s="71"/>
      <c r="Q166" s="71"/>
      <c r="R166" s="71"/>
      <c r="S166" s="71"/>
      <c r="T166" s="71"/>
      <c r="U166" s="71"/>
      <c r="V166" s="71"/>
      <c r="W166" s="71"/>
      <c r="X166" s="71"/>
      <c r="Y166" s="71"/>
      <c r="Z166" s="71"/>
    </row>
    <row r="167" spans="1:26" ht="14.25" customHeight="1">
      <c r="A167" s="71"/>
      <c r="B167" s="12" t="s">
        <v>318</v>
      </c>
      <c r="C167" s="72"/>
      <c r="D167" s="75" t="s">
        <v>32</v>
      </c>
      <c r="E167" s="43" t="s">
        <v>94</v>
      </c>
      <c r="F167" s="71"/>
      <c r="G167" s="71"/>
      <c r="H167" s="71"/>
      <c r="I167" s="71"/>
      <c r="J167" s="71"/>
      <c r="K167" s="71"/>
      <c r="L167" s="71"/>
      <c r="M167" s="71"/>
      <c r="N167" s="71"/>
      <c r="O167" s="71"/>
      <c r="P167" s="71"/>
      <c r="Q167" s="71"/>
      <c r="R167" s="71"/>
      <c r="S167" s="71"/>
      <c r="T167" s="71"/>
      <c r="U167" s="71"/>
      <c r="V167" s="71"/>
      <c r="W167" s="71"/>
      <c r="X167" s="71"/>
      <c r="Y167" s="71"/>
      <c r="Z167" s="71"/>
    </row>
    <row r="168" spans="1:26" ht="14.25" customHeight="1">
      <c r="A168" s="71"/>
      <c r="B168" s="12" t="s">
        <v>319</v>
      </c>
      <c r="C168" s="72"/>
      <c r="D168" s="75" t="s">
        <v>32</v>
      </c>
      <c r="E168" s="43" t="s">
        <v>94</v>
      </c>
      <c r="F168" s="71"/>
      <c r="G168" s="71"/>
      <c r="H168" s="71"/>
      <c r="I168" s="71"/>
      <c r="J168" s="71"/>
      <c r="K168" s="71"/>
      <c r="L168" s="71"/>
      <c r="M168" s="71"/>
      <c r="N168" s="71"/>
      <c r="O168" s="71"/>
      <c r="P168" s="71"/>
      <c r="Q168" s="71"/>
      <c r="R168" s="71"/>
      <c r="S168" s="71"/>
      <c r="T168" s="71"/>
      <c r="U168" s="71"/>
      <c r="V168" s="71"/>
      <c r="W168" s="71"/>
      <c r="X168" s="71"/>
      <c r="Y168" s="71"/>
      <c r="Z168" s="71"/>
    </row>
    <row r="169" spans="1:26" ht="14.25" customHeight="1">
      <c r="A169" s="71"/>
      <c r="B169" s="12" t="s">
        <v>321</v>
      </c>
      <c r="C169" s="72"/>
      <c r="D169" s="75" t="s">
        <v>32</v>
      </c>
      <c r="E169" s="43" t="s">
        <v>94</v>
      </c>
      <c r="F169" s="71"/>
      <c r="G169" s="71"/>
      <c r="H169" s="71"/>
      <c r="I169" s="71"/>
      <c r="J169" s="71"/>
      <c r="K169" s="71"/>
      <c r="L169" s="71"/>
      <c r="M169" s="71"/>
      <c r="N169" s="71"/>
      <c r="O169" s="71"/>
      <c r="P169" s="71"/>
      <c r="Q169" s="71"/>
      <c r="R169" s="71"/>
      <c r="S169" s="71"/>
      <c r="T169" s="71"/>
      <c r="U169" s="71"/>
      <c r="V169" s="71"/>
      <c r="W169" s="71"/>
      <c r="X169" s="71"/>
      <c r="Y169" s="71"/>
      <c r="Z169" s="71"/>
    </row>
    <row r="170" spans="1:26" ht="14.25" customHeight="1">
      <c r="A170" s="71"/>
      <c r="B170" s="12" t="s">
        <v>323</v>
      </c>
      <c r="C170" s="72"/>
      <c r="D170" s="75" t="s">
        <v>8</v>
      </c>
      <c r="E170" s="43" t="s">
        <v>94</v>
      </c>
      <c r="F170" s="71"/>
      <c r="G170" s="71"/>
      <c r="H170" s="71"/>
      <c r="I170" s="71"/>
      <c r="J170" s="71"/>
      <c r="K170" s="71"/>
      <c r="L170" s="71"/>
      <c r="M170" s="71"/>
      <c r="N170" s="71"/>
      <c r="O170" s="71"/>
      <c r="P170" s="71"/>
      <c r="Q170" s="71"/>
      <c r="R170" s="71"/>
      <c r="S170" s="71"/>
      <c r="T170" s="71"/>
      <c r="U170" s="71"/>
      <c r="V170" s="71"/>
      <c r="W170" s="71"/>
      <c r="X170" s="71"/>
      <c r="Y170" s="71"/>
      <c r="Z170" s="71"/>
    </row>
    <row r="171" spans="1:26" ht="14.25" customHeight="1">
      <c r="A171" s="71"/>
      <c r="B171" s="12" t="s">
        <v>325</v>
      </c>
      <c r="C171" s="72"/>
      <c r="D171" s="75" t="s">
        <v>8</v>
      </c>
      <c r="E171" s="39" t="s">
        <v>94</v>
      </c>
      <c r="F171" s="71"/>
      <c r="G171" s="71"/>
      <c r="H171" s="71"/>
      <c r="I171" s="71"/>
      <c r="J171" s="71"/>
      <c r="K171" s="71"/>
      <c r="L171" s="71"/>
      <c r="M171" s="71"/>
      <c r="N171" s="71"/>
      <c r="O171" s="71"/>
      <c r="P171" s="71"/>
      <c r="Q171" s="71"/>
      <c r="R171" s="71"/>
      <c r="S171" s="71"/>
      <c r="T171" s="71"/>
      <c r="U171" s="71"/>
      <c r="V171" s="71"/>
      <c r="W171" s="71"/>
      <c r="X171" s="71"/>
      <c r="Y171" s="71"/>
      <c r="Z171" s="71"/>
    </row>
    <row r="172" spans="1:26" ht="14.25" customHeight="1">
      <c r="A172" s="71"/>
      <c r="B172" s="8" t="s">
        <v>327</v>
      </c>
      <c r="C172" s="72"/>
      <c r="D172" s="71"/>
      <c r="E172" s="7"/>
      <c r="F172" s="71"/>
      <c r="G172" s="71"/>
      <c r="H172" s="71"/>
      <c r="I172" s="71"/>
      <c r="J172" s="71"/>
      <c r="K172" s="71"/>
      <c r="L172" s="71"/>
      <c r="M172" s="71"/>
      <c r="N172" s="71"/>
      <c r="O172" s="71"/>
      <c r="P172" s="71"/>
      <c r="Q172" s="71"/>
      <c r="R172" s="71"/>
      <c r="S172" s="71"/>
      <c r="T172" s="71"/>
      <c r="U172" s="71"/>
      <c r="V172" s="71"/>
      <c r="W172" s="71"/>
      <c r="X172" s="71"/>
      <c r="Y172" s="71"/>
      <c r="Z172" s="71"/>
    </row>
    <row r="173" spans="1:26" ht="14.25" customHeight="1">
      <c r="A173" s="71"/>
      <c r="B173" s="12" t="s">
        <v>328</v>
      </c>
      <c r="C173" s="72"/>
      <c r="D173" s="78" t="s">
        <v>329</v>
      </c>
      <c r="E173" s="39" t="s">
        <v>94</v>
      </c>
      <c r="F173" s="71"/>
      <c r="G173" s="71"/>
      <c r="H173" s="71"/>
      <c r="I173" s="71"/>
      <c r="J173" s="71"/>
      <c r="K173" s="71"/>
      <c r="L173" s="71"/>
      <c r="M173" s="71"/>
      <c r="N173" s="71"/>
      <c r="O173" s="71"/>
      <c r="P173" s="71"/>
      <c r="Q173" s="71"/>
      <c r="R173" s="71"/>
      <c r="S173" s="71"/>
      <c r="T173" s="71"/>
      <c r="U173" s="71"/>
      <c r="V173" s="71"/>
      <c r="W173" s="71"/>
      <c r="X173" s="71"/>
      <c r="Y173" s="71"/>
      <c r="Z173" s="71"/>
    </row>
    <row r="174" spans="1:26" ht="14.25" customHeight="1">
      <c r="A174" s="71"/>
      <c r="B174" s="8" t="s">
        <v>331</v>
      </c>
      <c r="C174" s="72"/>
      <c r="D174" s="71"/>
      <c r="E174" s="7"/>
      <c r="F174" s="71"/>
      <c r="G174" s="71"/>
      <c r="H174" s="71"/>
      <c r="I174" s="71"/>
      <c r="J174" s="71"/>
      <c r="K174" s="71"/>
      <c r="L174" s="71"/>
      <c r="M174" s="71"/>
      <c r="N174" s="71"/>
      <c r="O174" s="71"/>
      <c r="P174" s="71"/>
      <c r="Q174" s="71"/>
      <c r="R174" s="71"/>
      <c r="S174" s="71"/>
      <c r="T174" s="71"/>
      <c r="U174" s="71"/>
      <c r="V174" s="71"/>
      <c r="W174" s="71"/>
      <c r="X174" s="71"/>
      <c r="Y174" s="71"/>
      <c r="Z174" s="71"/>
    </row>
    <row r="175" spans="1:26" ht="14.25" customHeight="1">
      <c r="A175" s="71"/>
      <c r="B175" s="12" t="s">
        <v>332</v>
      </c>
      <c r="C175" s="72"/>
      <c r="D175" s="75" t="s">
        <v>24</v>
      </c>
      <c r="E175" s="39" t="s">
        <v>94</v>
      </c>
      <c r="F175" s="71"/>
      <c r="G175" s="71"/>
      <c r="H175" s="71"/>
      <c r="I175" s="71"/>
      <c r="J175" s="71"/>
      <c r="K175" s="71"/>
      <c r="L175" s="71"/>
      <c r="M175" s="71"/>
      <c r="N175" s="71"/>
      <c r="O175" s="71"/>
      <c r="P175" s="71"/>
      <c r="Q175" s="71"/>
      <c r="R175" s="71"/>
      <c r="S175" s="71"/>
      <c r="T175" s="71"/>
      <c r="U175" s="71"/>
      <c r="V175" s="71"/>
      <c r="W175" s="71"/>
      <c r="X175" s="71"/>
      <c r="Y175" s="71"/>
      <c r="Z175" s="71"/>
    </row>
    <row r="176" spans="1:26" ht="14.25" customHeight="1">
      <c r="A176" s="71"/>
      <c r="B176" s="8" t="s">
        <v>334</v>
      </c>
      <c r="C176" s="72"/>
      <c r="D176" s="71"/>
      <c r="E176" s="7"/>
      <c r="F176" s="71"/>
      <c r="G176" s="71"/>
      <c r="H176" s="71"/>
      <c r="I176" s="71"/>
      <c r="J176" s="71"/>
      <c r="K176" s="71"/>
      <c r="L176" s="71"/>
      <c r="M176" s="71"/>
      <c r="N176" s="71"/>
      <c r="O176" s="71"/>
      <c r="P176" s="71"/>
      <c r="Q176" s="71"/>
      <c r="R176" s="71"/>
      <c r="S176" s="71"/>
      <c r="T176" s="71"/>
      <c r="U176" s="71"/>
      <c r="V176" s="71"/>
      <c r="W176" s="71"/>
      <c r="X176" s="71"/>
      <c r="Y176" s="71"/>
      <c r="Z176" s="71"/>
    </row>
    <row r="177" spans="1:26" ht="14.25" customHeight="1">
      <c r="A177" s="71"/>
      <c r="B177" s="8" t="s">
        <v>335</v>
      </c>
      <c r="C177" s="72"/>
      <c r="D177" s="71"/>
      <c r="E177" s="7"/>
      <c r="F177" s="71"/>
      <c r="G177" s="71"/>
      <c r="H177" s="71"/>
      <c r="I177" s="71"/>
      <c r="J177" s="71"/>
      <c r="K177" s="71"/>
      <c r="L177" s="71"/>
      <c r="M177" s="71"/>
      <c r="N177" s="71"/>
      <c r="O177" s="71"/>
      <c r="P177" s="71"/>
      <c r="Q177" s="71"/>
      <c r="R177" s="71"/>
      <c r="S177" s="71"/>
      <c r="T177" s="71"/>
      <c r="U177" s="71"/>
      <c r="V177" s="71"/>
      <c r="W177" s="71"/>
      <c r="X177" s="71"/>
      <c r="Y177" s="71"/>
      <c r="Z177" s="71"/>
    </row>
    <row r="178" spans="1:26" ht="14.25" customHeight="1">
      <c r="A178" s="71"/>
      <c r="B178" s="12" t="s">
        <v>336</v>
      </c>
      <c r="C178" s="72"/>
      <c r="D178" s="78" t="s">
        <v>337</v>
      </c>
      <c r="E178" s="43" t="s">
        <v>94</v>
      </c>
      <c r="F178" s="71"/>
      <c r="G178" s="71"/>
      <c r="H178" s="71"/>
      <c r="I178" s="71"/>
      <c r="J178" s="71"/>
      <c r="K178" s="71"/>
      <c r="L178" s="71"/>
      <c r="M178" s="71"/>
      <c r="N178" s="71"/>
      <c r="O178" s="71"/>
      <c r="P178" s="71"/>
      <c r="Q178" s="71"/>
      <c r="R178" s="71"/>
      <c r="S178" s="71"/>
      <c r="T178" s="71"/>
      <c r="U178" s="71"/>
      <c r="V178" s="71"/>
      <c r="W178" s="71"/>
      <c r="X178" s="71"/>
      <c r="Y178" s="71"/>
      <c r="Z178" s="71"/>
    </row>
    <row r="179" spans="1:26" ht="14.25" customHeight="1">
      <c r="A179" s="71"/>
      <c r="B179" s="12" t="s">
        <v>338</v>
      </c>
      <c r="C179" s="72"/>
      <c r="D179" s="78" t="s">
        <v>339</v>
      </c>
      <c r="E179" s="43" t="s">
        <v>94</v>
      </c>
      <c r="F179" s="71"/>
      <c r="G179" s="71"/>
      <c r="H179" s="71"/>
      <c r="I179" s="71"/>
      <c r="J179" s="71"/>
      <c r="K179" s="71"/>
      <c r="L179" s="71"/>
      <c r="M179" s="71"/>
      <c r="N179" s="71"/>
      <c r="O179" s="71"/>
      <c r="P179" s="71"/>
      <c r="Q179" s="71"/>
      <c r="R179" s="71"/>
      <c r="S179" s="71"/>
      <c r="T179" s="71"/>
      <c r="U179" s="71"/>
      <c r="V179" s="71"/>
      <c r="W179" s="71"/>
      <c r="X179" s="71"/>
      <c r="Y179" s="71"/>
      <c r="Z179" s="71"/>
    </row>
    <row r="180" spans="1:26" ht="14.25" customHeight="1">
      <c r="A180" s="71"/>
      <c r="B180" s="12" t="s">
        <v>340</v>
      </c>
      <c r="C180" s="72"/>
      <c r="D180" s="78" t="s">
        <v>341</v>
      </c>
      <c r="E180" s="43" t="s">
        <v>94</v>
      </c>
      <c r="F180" s="71"/>
      <c r="G180" s="71"/>
      <c r="H180" s="71"/>
      <c r="I180" s="71"/>
      <c r="J180" s="71"/>
      <c r="K180" s="71"/>
      <c r="L180" s="71"/>
      <c r="M180" s="71"/>
      <c r="N180" s="71"/>
      <c r="O180" s="71"/>
      <c r="P180" s="71"/>
      <c r="Q180" s="71"/>
      <c r="R180" s="71"/>
      <c r="S180" s="71"/>
      <c r="T180" s="71"/>
      <c r="U180" s="71"/>
      <c r="V180" s="71"/>
      <c r="W180" s="71"/>
      <c r="X180" s="71"/>
      <c r="Y180" s="71"/>
      <c r="Z180" s="71"/>
    </row>
    <row r="181" spans="1:26" ht="14.25" customHeight="1">
      <c r="A181" s="71"/>
      <c r="B181" s="12" t="s">
        <v>342</v>
      </c>
      <c r="C181" s="72"/>
      <c r="D181" s="78" t="s">
        <v>341</v>
      </c>
      <c r="E181" s="43" t="s">
        <v>94</v>
      </c>
      <c r="F181" s="71"/>
      <c r="G181" s="71"/>
      <c r="H181" s="71"/>
      <c r="I181" s="71"/>
      <c r="J181" s="71"/>
      <c r="K181" s="71"/>
      <c r="L181" s="71"/>
      <c r="M181" s="71"/>
      <c r="N181" s="71"/>
      <c r="O181" s="71"/>
      <c r="P181" s="71"/>
      <c r="Q181" s="71"/>
      <c r="R181" s="71"/>
      <c r="S181" s="71"/>
      <c r="T181" s="71"/>
      <c r="U181" s="71"/>
      <c r="V181" s="71"/>
      <c r="W181" s="71"/>
      <c r="X181" s="71"/>
      <c r="Y181" s="71"/>
      <c r="Z181" s="71"/>
    </row>
    <row r="182" spans="1:26" ht="14.25" customHeight="1">
      <c r="A182" s="71"/>
      <c r="B182" s="12" t="s">
        <v>343</v>
      </c>
      <c r="C182" s="72"/>
      <c r="D182" s="78" t="s">
        <v>341</v>
      </c>
      <c r="E182" s="39" t="s">
        <v>94</v>
      </c>
      <c r="F182" s="71"/>
      <c r="G182" s="71"/>
      <c r="H182" s="71"/>
      <c r="I182" s="71"/>
      <c r="J182" s="71"/>
      <c r="K182" s="71"/>
      <c r="L182" s="71"/>
      <c r="M182" s="71"/>
      <c r="N182" s="71"/>
      <c r="O182" s="71"/>
      <c r="P182" s="71"/>
      <c r="Q182" s="71"/>
      <c r="R182" s="71"/>
      <c r="S182" s="71"/>
      <c r="T182" s="71"/>
      <c r="U182" s="71"/>
      <c r="V182" s="71"/>
      <c r="W182" s="71"/>
      <c r="X182" s="71"/>
      <c r="Y182" s="71"/>
      <c r="Z182" s="71"/>
    </row>
    <row r="183" spans="1:26" ht="14.25" customHeight="1">
      <c r="A183" s="71"/>
      <c r="B183" s="8" t="s">
        <v>331</v>
      </c>
      <c r="C183" s="72"/>
      <c r="D183" s="71"/>
      <c r="E183" s="7"/>
      <c r="F183" s="71"/>
      <c r="G183" s="71"/>
      <c r="H183" s="71"/>
      <c r="I183" s="71"/>
      <c r="J183" s="71"/>
      <c r="K183" s="71"/>
      <c r="L183" s="71"/>
      <c r="M183" s="71"/>
      <c r="N183" s="71"/>
      <c r="O183" s="71"/>
      <c r="P183" s="71"/>
      <c r="Q183" s="71"/>
      <c r="R183" s="71"/>
      <c r="S183" s="71"/>
      <c r="T183" s="71"/>
      <c r="U183" s="71"/>
      <c r="V183" s="71"/>
      <c r="W183" s="71"/>
      <c r="X183" s="71"/>
      <c r="Y183" s="71"/>
      <c r="Z183" s="71"/>
    </row>
    <row r="184" spans="1:26" ht="14.25" customHeight="1">
      <c r="A184" s="71"/>
      <c r="B184" s="16" t="s">
        <v>344</v>
      </c>
      <c r="C184" s="72"/>
      <c r="D184" s="75" t="s">
        <v>24</v>
      </c>
      <c r="E184" s="43" t="s">
        <v>94</v>
      </c>
      <c r="F184" s="71"/>
      <c r="G184" s="71"/>
      <c r="H184" s="71"/>
      <c r="I184" s="71"/>
      <c r="J184" s="71"/>
      <c r="K184" s="71"/>
      <c r="L184" s="71"/>
      <c r="M184" s="71"/>
      <c r="N184" s="71"/>
      <c r="O184" s="71"/>
      <c r="P184" s="71"/>
      <c r="Q184" s="71"/>
      <c r="R184" s="71"/>
      <c r="S184" s="71"/>
      <c r="T184" s="71"/>
      <c r="U184" s="71"/>
      <c r="V184" s="71"/>
      <c r="W184" s="71"/>
      <c r="X184" s="71"/>
      <c r="Y184" s="71"/>
      <c r="Z184" s="71"/>
    </row>
    <row r="185" spans="1:26" ht="14.25" customHeight="1">
      <c r="A185" s="71"/>
      <c r="B185" s="16" t="s">
        <v>345</v>
      </c>
      <c r="C185" s="72"/>
      <c r="D185" s="75" t="s">
        <v>24</v>
      </c>
      <c r="E185" s="39" t="s">
        <v>94</v>
      </c>
      <c r="F185" s="71"/>
      <c r="G185" s="71"/>
      <c r="H185" s="71"/>
      <c r="I185" s="71"/>
      <c r="J185" s="71"/>
      <c r="K185" s="71"/>
      <c r="L185" s="71"/>
      <c r="M185" s="71"/>
      <c r="N185" s="71"/>
      <c r="O185" s="71"/>
      <c r="P185" s="71"/>
      <c r="Q185" s="71"/>
      <c r="R185" s="71"/>
      <c r="S185" s="71"/>
      <c r="T185" s="71"/>
      <c r="U185" s="71"/>
      <c r="V185" s="71"/>
      <c r="W185" s="71"/>
      <c r="X185" s="71"/>
      <c r="Y185" s="71"/>
      <c r="Z185" s="71"/>
    </row>
    <row r="186" spans="1:26" ht="14.25" customHeight="1">
      <c r="A186" s="71"/>
      <c r="B186" s="8" t="s">
        <v>346</v>
      </c>
      <c r="C186" s="72"/>
      <c r="D186" s="71"/>
      <c r="E186" s="7"/>
      <c r="F186" s="71"/>
      <c r="G186" s="71"/>
      <c r="H186" s="71"/>
      <c r="I186" s="71"/>
      <c r="J186" s="71"/>
      <c r="K186" s="71"/>
      <c r="L186" s="71"/>
      <c r="M186" s="71"/>
      <c r="N186" s="71"/>
      <c r="O186" s="71"/>
      <c r="P186" s="71"/>
      <c r="Q186" s="71"/>
      <c r="R186" s="71"/>
      <c r="S186" s="71"/>
      <c r="T186" s="71"/>
      <c r="U186" s="71"/>
      <c r="V186" s="71"/>
      <c r="W186" s="71"/>
      <c r="X186" s="71"/>
      <c r="Y186" s="71"/>
      <c r="Z186" s="71"/>
    </row>
    <row r="187" spans="1:26" ht="14.25" customHeight="1">
      <c r="A187" s="71"/>
      <c r="B187" s="8" t="s">
        <v>347</v>
      </c>
      <c r="C187" s="72"/>
      <c r="D187" s="71"/>
      <c r="E187" s="7"/>
      <c r="F187" s="71"/>
      <c r="G187" s="71"/>
      <c r="H187" s="71"/>
      <c r="I187" s="71"/>
      <c r="J187" s="71"/>
      <c r="K187" s="71"/>
      <c r="L187" s="71"/>
      <c r="M187" s="71"/>
      <c r="N187" s="71"/>
      <c r="O187" s="71"/>
      <c r="P187" s="71"/>
      <c r="Q187" s="71"/>
      <c r="R187" s="71"/>
      <c r="S187" s="71"/>
      <c r="T187" s="71"/>
      <c r="U187" s="71"/>
      <c r="V187" s="71"/>
      <c r="W187" s="71"/>
      <c r="X187" s="71"/>
      <c r="Y187" s="71"/>
      <c r="Z187" s="71"/>
    </row>
    <row r="188" spans="1:26" ht="14.25" customHeight="1">
      <c r="A188" s="71"/>
      <c r="B188" s="12" t="s">
        <v>348</v>
      </c>
      <c r="C188" s="72"/>
      <c r="D188" s="78" t="s">
        <v>337</v>
      </c>
      <c r="E188" s="39" t="s">
        <v>94</v>
      </c>
      <c r="F188" s="71"/>
      <c r="G188" s="71"/>
      <c r="H188" s="71"/>
      <c r="I188" s="71"/>
      <c r="J188" s="71"/>
      <c r="K188" s="71"/>
      <c r="L188" s="71"/>
      <c r="M188" s="71"/>
      <c r="N188" s="71"/>
      <c r="O188" s="71"/>
      <c r="P188" s="71"/>
      <c r="Q188" s="71"/>
      <c r="R188" s="71"/>
      <c r="S188" s="71"/>
      <c r="T188" s="71"/>
      <c r="U188" s="71"/>
      <c r="V188" s="71"/>
      <c r="W188" s="71"/>
      <c r="X188" s="71"/>
      <c r="Y188" s="71"/>
      <c r="Z188" s="71"/>
    </row>
    <row r="189" spans="1:26" ht="14.25" customHeight="1">
      <c r="A189" s="71"/>
      <c r="B189" s="8" t="s">
        <v>349</v>
      </c>
      <c r="C189" s="72"/>
      <c r="D189" s="71"/>
      <c r="E189" s="7"/>
      <c r="F189" s="71"/>
      <c r="G189" s="71"/>
      <c r="H189" s="71"/>
      <c r="I189" s="71"/>
      <c r="J189" s="71"/>
      <c r="K189" s="71"/>
      <c r="L189" s="71"/>
      <c r="M189" s="71"/>
      <c r="N189" s="71"/>
      <c r="O189" s="71"/>
      <c r="P189" s="71"/>
      <c r="Q189" s="71"/>
      <c r="R189" s="71"/>
      <c r="S189" s="71"/>
      <c r="T189" s="71"/>
      <c r="U189" s="71"/>
      <c r="V189" s="71"/>
      <c r="W189" s="71"/>
      <c r="X189" s="71"/>
      <c r="Y189" s="71"/>
      <c r="Z189" s="71"/>
    </row>
    <row r="190" spans="1:26" ht="14.25" customHeight="1">
      <c r="A190" s="71"/>
      <c r="B190" s="12" t="s">
        <v>350</v>
      </c>
      <c r="C190" s="72"/>
      <c r="D190" s="78" t="s">
        <v>339</v>
      </c>
      <c r="E190" s="43" t="s">
        <v>94</v>
      </c>
      <c r="F190" s="71"/>
      <c r="G190" s="71"/>
      <c r="H190" s="71"/>
      <c r="I190" s="71"/>
      <c r="J190" s="71"/>
      <c r="K190" s="71"/>
      <c r="L190" s="71"/>
      <c r="M190" s="71"/>
      <c r="N190" s="71"/>
      <c r="O190" s="71"/>
      <c r="P190" s="71"/>
      <c r="Q190" s="71"/>
      <c r="R190" s="71"/>
      <c r="S190" s="71"/>
      <c r="T190" s="71"/>
      <c r="U190" s="71"/>
      <c r="V190" s="71"/>
      <c r="W190" s="71"/>
      <c r="X190" s="71"/>
      <c r="Y190" s="71"/>
      <c r="Z190" s="71"/>
    </row>
    <row r="191" spans="1:26" ht="14.25" customHeight="1">
      <c r="A191" s="71"/>
      <c r="B191" s="12" t="s">
        <v>351</v>
      </c>
      <c r="C191" s="72"/>
      <c r="D191" s="78" t="s">
        <v>337</v>
      </c>
      <c r="E191" s="43" t="s">
        <v>94</v>
      </c>
      <c r="F191" s="71"/>
      <c r="G191" s="71"/>
      <c r="H191" s="71"/>
      <c r="I191" s="71"/>
      <c r="J191" s="71"/>
      <c r="K191" s="71"/>
      <c r="L191" s="71"/>
      <c r="M191" s="71"/>
      <c r="N191" s="71"/>
      <c r="O191" s="71"/>
      <c r="P191" s="71"/>
      <c r="Q191" s="71"/>
      <c r="R191" s="71"/>
      <c r="S191" s="71"/>
      <c r="T191" s="71"/>
      <c r="U191" s="71"/>
      <c r="V191" s="71"/>
      <c r="W191" s="71"/>
      <c r="X191" s="71"/>
      <c r="Y191" s="71"/>
      <c r="Z191" s="71"/>
    </row>
    <row r="192" spans="1:26" ht="14.25" customHeight="1">
      <c r="A192" s="71"/>
      <c r="B192" s="12" t="s">
        <v>352</v>
      </c>
      <c r="C192" s="72"/>
      <c r="D192" s="78" t="s">
        <v>153</v>
      </c>
      <c r="E192" s="43" t="s">
        <v>94</v>
      </c>
      <c r="F192" s="71"/>
      <c r="G192" s="71"/>
      <c r="H192" s="71"/>
      <c r="I192" s="71"/>
      <c r="J192" s="71"/>
      <c r="K192" s="71"/>
      <c r="L192" s="71"/>
      <c r="M192" s="71"/>
      <c r="N192" s="71"/>
      <c r="O192" s="71"/>
      <c r="P192" s="71"/>
      <c r="Q192" s="71"/>
      <c r="R192" s="71"/>
      <c r="S192" s="71"/>
      <c r="T192" s="71"/>
      <c r="U192" s="71"/>
      <c r="V192" s="71"/>
      <c r="W192" s="71"/>
      <c r="X192" s="71"/>
      <c r="Y192" s="71"/>
      <c r="Z192" s="71"/>
    </row>
    <row r="193" spans="1:26" ht="14.25" customHeight="1">
      <c r="A193" s="71"/>
      <c r="B193" s="12" t="s">
        <v>353</v>
      </c>
      <c r="C193" s="72"/>
      <c r="D193" s="78" t="s">
        <v>341</v>
      </c>
      <c r="E193" s="43" t="s">
        <v>94</v>
      </c>
      <c r="F193" s="71"/>
      <c r="G193" s="71"/>
      <c r="H193" s="71"/>
      <c r="I193" s="71"/>
      <c r="J193" s="71"/>
      <c r="K193" s="71"/>
      <c r="L193" s="71"/>
      <c r="M193" s="71"/>
      <c r="N193" s="71"/>
      <c r="O193" s="71"/>
      <c r="P193" s="71"/>
      <c r="Q193" s="71"/>
      <c r="R193" s="71"/>
      <c r="S193" s="71"/>
      <c r="T193" s="71"/>
      <c r="U193" s="71"/>
      <c r="V193" s="71"/>
      <c r="W193" s="71"/>
      <c r="X193" s="71"/>
      <c r="Y193" s="71"/>
      <c r="Z193" s="71"/>
    </row>
    <row r="194" spans="1:26" ht="14.25" customHeight="1">
      <c r="A194" s="71"/>
      <c r="B194" s="16" t="s">
        <v>354</v>
      </c>
      <c r="C194" s="72"/>
      <c r="D194" s="75" t="s">
        <v>24</v>
      </c>
      <c r="E194" s="43" t="s">
        <v>94</v>
      </c>
      <c r="F194" s="71"/>
      <c r="G194" s="71"/>
      <c r="H194" s="71"/>
      <c r="I194" s="71"/>
      <c r="J194" s="71"/>
      <c r="K194" s="71"/>
      <c r="L194" s="71"/>
      <c r="M194" s="71"/>
      <c r="N194" s="71"/>
      <c r="O194" s="71"/>
      <c r="P194" s="71"/>
      <c r="Q194" s="71"/>
      <c r="R194" s="71"/>
      <c r="S194" s="71"/>
      <c r="T194" s="71"/>
      <c r="U194" s="71"/>
      <c r="V194" s="71"/>
      <c r="W194" s="71"/>
      <c r="X194" s="71"/>
      <c r="Y194" s="71"/>
      <c r="Z194" s="71"/>
    </row>
    <row r="195" spans="1:26" ht="14.25" customHeight="1">
      <c r="A195" s="71"/>
      <c r="B195" s="16" t="s">
        <v>355</v>
      </c>
      <c r="C195" s="72"/>
      <c r="D195" s="78" t="s">
        <v>356</v>
      </c>
      <c r="E195" s="43" t="s">
        <v>94</v>
      </c>
      <c r="F195" s="71"/>
      <c r="G195" s="71"/>
      <c r="H195" s="71"/>
      <c r="I195" s="71"/>
      <c r="J195" s="71"/>
      <c r="K195" s="71"/>
      <c r="L195" s="71"/>
      <c r="M195" s="71"/>
      <c r="N195" s="71"/>
      <c r="O195" s="71"/>
      <c r="P195" s="71"/>
      <c r="Q195" s="71"/>
      <c r="R195" s="71"/>
      <c r="S195" s="71"/>
      <c r="T195" s="71"/>
      <c r="U195" s="71"/>
      <c r="V195" s="71"/>
      <c r="W195" s="71"/>
      <c r="X195" s="71"/>
      <c r="Y195" s="71"/>
      <c r="Z195" s="71"/>
    </row>
    <row r="196" spans="1:26" ht="14.25" customHeight="1">
      <c r="A196" s="71"/>
      <c r="B196" s="16" t="s">
        <v>357</v>
      </c>
      <c r="C196" s="72"/>
      <c r="D196" s="78" t="s">
        <v>337</v>
      </c>
      <c r="E196" s="43" t="s">
        <v>94</v>
      </c>
      <c r="F196" s="71"/>
      <c r="G196" s="71"/>
      <c r="H196" s="71"/>
      <c r="I196" s="71"/>
      <c r="J196" s="71"/>
      <c r="K196" s="71"/>
      <c r="L196" s="71"/>
      <c r="M196" s="71"/>
      <c r="N196" s="71"/>
      <c r="O196" s="71"/>
      <c r="P196" s="71"/>
      <c r="Q196" s="71"/>
      <c r="R196" s="71"/>
      <c r="S196" s="71"/>
      <c r="T196" s="71"/>
      <c r="U196" s="71"/>
      <c r="V196" s="71"/>
      <c r="W196" s="71"/>
      <c r="X196" s="71"/>
      <c r="Y196" s="71"/>
      <c r="Z196" s="71"/>
    </row>
    <row r="197" spans="1:26" ht="14.25" customHeight="1">
      <c r="A197" s="71"/>
      <c r="B197" s="16" t="s">
        <v>358</v>
      </c>
      <c r="C197" s="72"/>
      <c r="D197" s="78" t="s">
        <v>356</v>
      </c>
      <c r="E197" s="43" t="s">
        <v>94</v>
      </c>
      <c r="F197" s="71"/>
      <c r="G197" s="71"/>
      <c r="H197" s="71"/>
      <c r="I197" s="71"/>
      <c r="J197" s="71"/>
      <c r="K197" s="71"/>
      <c r="L197" s="71"/>
      <c r="M197" s="71"/>
      <c r="N197" s="71"/>
      <c r="O197" s="71"/>
      <c r="P197" s="71"/>
      <c r="Q197" s="71"/>
      <c r="R197" s="71"/>
      <c r="S197" s="71"/>
      <c r="T197" s="71"/>
      <c r="U197" s="71"/>
      <c r="V197" s="71"/>
      <c r="W197" s="71"/>
      <c r="X197" s="71"/>
      <c r="Y197" s="71"/>
      <c r="Z197" s="71"/>
    </row>
    <row r="198" spans="1:26" ht="14.25" customHeight="1">
      <c r="A198" s="71"/>
      <c r="B198" s="16" t="s">
        <v>359</v>
      </c>
      <c r="C198" s="72"/>
      <c r="D198" s="78" t="s">
        <v>356</v>
      </c>
      <c r="E198" s="43" t="s">
        <v>94</v>
      </c>
      <c r="F198" s="71"/>
      <c r="G198" s="71"/>
      <c r="H198" s="71"/>
      <c r="I198" s="71"/>
      <c r="J198" s="71"/>
      <c r="K198" s="71"/>
      <c r="L198" s="71"/>
      <c r="M198" s="71"/>
      <c r="N198" s="71"/>
      <c r="O198" s="71"/>
      <c r="P198" s="71"/>
      <c r="Q198" s="71"/>
      <c r="R198" s="71"/>
      <c r="S198" s="71"/>
      <c r="T198" s="71"/>
      <c r="U198" s="71"/>
      <c r="V198" s="71"/>
      <c r="W198" s="71"/>
      <c r="X198" s="71"/>
      <c r="Y198" s="71"/>
      <c r="Z198" s="71"/>
    </row>
    <row r="199" spans="1:26" ht="14.25" customHeight="1">
      <c r="A199" s="71"/>
      <c r="B199" s="16" t="s">
        <v>360</v>
      </c>
      <c r="C199" s="72"/>
      <c r="D199" s="78" t="s">
        <v>337</v>
      </c>
      <c r="E199" s="43" t="s">
        <v>94</v>
      </c>
      <c r="F199" s="71"/>
      <c r="G199" s="71"/>
      <c r="H199" s="71"/>
      <c r="I199" s="71"/>
      <c r="J199" s="71"/>
      <c r="K199" s="71"/>
      <c r="L199" s="71"/>
      <c r="M199" s="71"/>
      <c r="N199" s="71"/>
      <c r="O199" s="71"/>
      <c r="P199" s="71"/>
      <c r="Q199" s="71"/>
      <c r="R199" s="71"/>
      <c r="S199" s="71"/>
      <c r="T199" s="71"/>
      <c r="U199" s="71"/>
      <c r="V199" s="71"/>
      <c r="W199" s="71"/>
      <c r="X199" s="71"/>
      <c r="Y199" s="71"/>
      <c r="Z199" s="71"/>
    </row>
    <row r="200" spans="1:26" ht="14.25" customHeight="1">
      <c r="A200" s="71"/>
      <c r="B200" s="16" t="s">
        <v>361</v>
      </c>
      <c r="C200" s="72"/>
      <c r="D200" s="78" t="s">
        <v>356</v>
      </c>
      <c r="E200" s="43" t="s">
        <v>94</v>
      </c>
      <c r="F200" s="71"/>
      <c r="G200" s="71"/>
      <c r="H200" s="71"/>
      <c r="I200" s="71"/>
      <c r="J200" s="71"/>
      <c r="K200" s="71"/>
      <c r="L200" s="71"/>
      <c r="M200" s="71"/>
      <c r="N200" s="71"/>
      <c r="O200" s="71"/>
      <c r="P200" s="71"/>
      <c r="Q200" s="71"/>
      <c r="R200" s="71"/>
      <c r="S200" s="71"/>
      <c r="T200" s="71"/>
      <c r="U200" s="71"/>
      <c r="V200" s="71"/>
      <c r="W200" s="71"/>
      <c r="X200" s="71"/>
      <c r="Y200" s="71"/>
      <c r="Z200" s="71"/>
    </row>
    <row r="201" spans="1:26" ht="14.25" customHeight="1">
      <c r="A201" s="71"/>
      <c r="B201" s="16" t="s">
        <v>362</v>
      </c>
      <c r="C201" s="72"/>
      <c r="D201" s="75" t="s">
        <v>24</v>
      </c>
      <c r="E201" s="43" t="s">
        <v>94</v>
      </c>
      <c r="F201" s="71"/>
      <c r="G201" s="71"/>
      <c r="H201" s="71"/>
      <c r="I201" s="71"/>
      <c r="J201" s="71"/>
      <c r="K201" s="71"/>
      <c r="L201" s="71"/>
      <c r="M201" s="71"/>
      <c r="N201" s="71"/>
      <c r="O201" s="71"/>
      <c r="P201" s="71"/>
      <c r="Q201" s="71"/>
      <c r="R201" s="71"/>
      <c r="S201" s="71"/>
      <c r="T201" s="71"/>
      <c r="U201" s="71"/>
      <c r="V201" s="71"/>
      <c r="W201" s="71"/>
      <c r="X201" s="71"/>
      <c r="Y201" s="71"/>
      <c r="Z201" s="71"/>
    </row>
    <row r="202" spans="1:26" ht="14.25" customHeight="1">
      <c r="A202" s="71"/>
      <c r="B202" s="16" t="s">
        <v>363</v>
      </c>
      <c r="C202" s="72"/>
      <c r="D202" s="75" t="s">
        <v>24</v>
      </c>
      <c r="E202" s="43" t="s">
        <v>94</v>
      </c>
      <c r="F202" s="71"/>
      <c r="G202" s="71"/>
      <c r="H202" s="71"/>
      <c r="I202" s="71"/>
      <c r="J202" s="71"/>
      <c r="K202" s="71"/>
      <c r="L202" s="71"/>
      <c r="M202" s="71"/>
      <c r="N202" s="71"/>
      <c r="O202" s="71"/>
      <c r="P202" s="71"/>
      <c r="Q202" s="71"/>
      <c r="R202" s="71"/>
      <c r="S202" s="71"/>
      <c r="T202" s="71"/>
      <c r="U202" s="71"/>
      <c r="V202" s="71"/>
      <c r="W202" s="71"/>
      <c r="X202" s="71"/>
      <c r="Y202" s="71"/>
      <c r="Z202" s="71"/>
    </row>
    <row r="203" spans="1:26" ht="14.25" customHeight="1">
      <c r="A203" s="71"/>
      <c r="B203" s="16" t="s">
        <v>364</v>
      </c>
      <c r="C203" s="72"/>
      <c r="D203" s="75" t="s">
        <v>24</v>
      </c>
      <c r="E203" s="43" t="s">
        <v>94</v>
      </c>
      <c r="F203" s="71"/>
      <c r="G203" s="71"/>
      <c r="H203" s="71"/>
      <c r="I203" s="71"/>
      <c r="J203" s="71"/>
      <c r="K203" s="71"/>
      <c r="L203" s="71"/>
      <c r="M203" s="71"/>
      <c r="N203" s="71"/>
      <c r="O203" s="71"/>
      <c r="P203" s="71"/>
      <c r="Q203" s="71"/>
      <c r="R203" s="71"/>
      <c r="S203" s="71"/>
      <c r="T203" s="71"/>
      <c r="U203" s="71"/>
      <c r="V203" s="71"/>
      <c r="W203" s="71"/>
      <c r="X203" s="71"/>
      <c r="Y203" s="71"/>
      <c r="Z203" s="71"/>
    </row>
    <row r="204" spans="1:26" ht="14.25" customHeight="1">
      <c r="A204" s="71"/>
      <c r="B204" s="16" t="s">
        <v>365</v>
      </c>
      <c r="C204" s="72"/>
      <c r="D204" s="78" t="s">
        <v>366</v>
      </c>
      <c r="E204" s="43" t="s">
        <v>94</v>
      </c>
      <c r="F204" s="71"/>
      <c r="G204" s="71"/>
      <c r="H204" s="71"/>
      <c r="I204" s="71"/>
      <c r="J204" s="71"/>
      <c r="K204" s="71"/>
      <c r="L204" s="71"/>
      <c r="M204" s="71"/>
      <c r="N204" s="71"/>
      <c r="O204" s="71"/>
      <c r="P204" s="71"/>
      <c r="Q204" s="71"/>
      <c r="R204" s="71"/>
      <c r="S204" s="71"/>
      <c r="T204" s="71"/>
      <c r="U204" s="71"/>
      <c r="V204" s="71"/>
      <c r="W204" s="71"/>
      <c r="X204" s="71"/>
      <c r="Y204" s="71"/>
      <c r="Z204" s="71"/>
    </row>
    <row r="205" spans="1:26" ht="14.25" customHeight="1">
      <c r="A205" s="71"/>
      <c r="B205" s="16" t="s">
        <v>367</v>
      </c>
      <c r="C205" s="72"/>
      <c r="D205" s="78" t="s">
        <v>337</v>
      </c>
      <c r="E205" s="39" t="s">
        <v>94</v>
      </c>
      <c r="F205" s="71"/>
      <c r="G205" s="71"/>
      <c r="H205" s="71"/>
      <c r="I205" s="71"/>
      <c r="J205" s="71"/>
      <c r="K205" s="71"/>
      <c r="L205" s="71"/>
      <c r="M205" s="71"/>
      <c r="N205" s="71"/>
      <c r="O205" s="71"/>
      <c r="P205" s="71"/>
      <c r="Q205" s="71"/>
      <c r="R205" s="71"/>
      <c r="S205" s="71"/>
      <c r="T205" s="71"/>
      <c r="U205" s="71"/>
      <c r="V205" s="71"/>
      <c r="W205" s="71"/>
      <c r="X205" s="71"/>
      <c r="Y205" s="71"/>
      <c r="Z205" s="71"/>
    </row>
    <row r="206" spans="1:26" ht="14.25" customHeight="1">
      <c r="A206" s="71"/>
      <c r="B206" s="8" t="s">
        <v>331</v>
      </c>
      <c r="C206" s="72"/>
      <c r="D206" s="71"/>
      <c r="E206" s="7"/>
      <c r="F206" s="71"/>
      <c r="G206" s="71"/>
      <c r="H206" s="71"/>
      <c r="I206" s="71"/>
      <c r="J206" s="71"/>
      <c r="K206" s="71"/>
      <c r="L206" s="71"/>
      <c r="M206" s="71"/>
      <c r="N206" s="71"/>
      <c r="O206" s="71"/>
      <c r="P206" s="71"/>
      <c r="Q206" s="71"/>
      <c r="R206" s="71"/>
      <c r="S206" s="71"/>
      <c r="T206" s="71"/>
      <c r="U206" s="71"/>
      <c r="V206" s="71"/>
      <c r="W206" s="71"/>
      <c r="X206" s="71"/>
      <c r="Y206" s="71"/>
      <c r="Z206" s="71"/>
    </row>
    <row r="207" spans="1:26" ht="14.25" customHeight="1">
      <c r="A207" s="71"/>
      <c r="B207" s="16" t="s">
        <v>368</v>
      </c>
      <c r="C207" s="72"/>
      <c r="D207" s="75" t="s">
        <v>24</v>
      </c>
      <c r="E207" s="43" t="s">
        <v>94</v>
      </c>
      <c r="F207" s="71"/>
      <c r="G207" s="71"/>
      <c r="H207" s="71"/>
      <c r="I207" s="71"/>
      <c r="J207" s="71"/>
      <c r="K207" s="71"/>
      <c r="L207" s="71"/>
      <c r="M207" s="71"/>
      <c r="N207" s="71"/>
      <c r="O207" s="71"/>
      <c r="P207" s="71"/>
      <c r="Q207" s="71"/>
      <c r="R207" s="71"/>
      <c r="S207" s="71"/>
      <c r="T207" s="71"/>
      <c r="U207" s="71"/>
      <c r="V207" s="71"/>
      <c r="W207" s="71"/>
      <c r="X207" s="71"/>
      <c r="Y207" s="71"/>
      <c r="Z207" s="71"/>
    </row>
    <row r="208" spans="1:26" ht="14.25" customHeight="1">
      <c r="A208" s="71"/>
      <c r="B208" s="16" t="s">
        <v>369</v>
      </c>
      <c r="C208" s="72"/>
      <c r="D208" s="75" t="s">
        <v>24</v>
      </c>
      <c r="E208" s="43" t="s">
        <v>94</v>
      </c>
      <c r="F208" s="71"/>
      <c r="G208" s="71"/>
      <c r="H208" s="71"/>
      <c r="I208" s="71"/>
      <c r="J208" s="71"/>
      <c r="K208" s="71"/>
      <c r="L208" s="71"/>
      <c r="M208" s="71"/>
      <c r="N208" s="71"/>
      <c r="O208" s="71"/>
      <c r="P208" s="71"/>
      <c r="Q208" s="71"/>
      <c r="R208" s="71"/>
      <c r="S208" s="71"/>
      <c r="T208" s="71"/>
      <c r="U208" s="71"/>
      <c r="V208" s="71"/>
      <c r="W208" s="71"/>
      <c r="X208" s="71"/>
      <c r="Y208" s="71"/>
      <c r="Z208" s="71"/>
    </row>
    <row r="209" spans="1:26" ht="14.25" customHeight="1">
      <c r="A209" s="71"/>
      <c r="B209" s="16" t="s">
        <v>370</v>
      </c>
      <c r="C209" s="72"/>
      <c r="D209" s="75" t="s">
        <v>24</v>
      </c>
      <c r="E209" s="43" t="s">
        <v>94</v>
      </c>
      <c r="F209" s="71"/>
      <c r="G209" s="71"/>
      <c r="H209" s="71"/>
      <c r="I209" s="71"/>
      <c r="J209" s="71"/>
      <c r="K209" s="71"/>
      <c r="L209" s="71"/>
      <c r="M209" s="71"/>
      <c r="N209" s="71"/>
      <c r="O209" s="71"/>
      <c r="P209" s="71"/>
      <c r="Q209" s="71"/>
      <c r="R209" s="71"/>
      <c r="S209" s="71"/>
      <c r="T209" s="71"/>
      <c r="U209" s="71"/>
      <c r="V209" s="71"/>
      <c r="W209" s="71"/>
      <c r="X209" s="71"/>
      <c r="Y209" s="71"/>
      <c r="Z209" s="71"/>
    </row>
    <row r="210" spans="1:26" ht="14.25" customHeight="1">
      <c r="A210" s="71"/>
      <c r="B210" s="16" t="s">
        <v>371</v>
      </c>
      <c r="C210" s="72"/>
      <c r="D210" s="75" t="s">
        <v>24</v>
      </c>
      <c r="E210" s="39" t="s">
        <v>94</v>
      </c>
      <c r="F210" s="71"/>
      <c r="G210" s="71"/>
      <c r="H210" s="71"/>
      <c r="I210" s="71"/>
      <c r="J210" s="71"/>
      <c r="K210" s="71"/>
      <c r="L210" s="71"/>
      <c r="M210" s="71"/>
      <c r="N210" s="71"/>
      <c r="O210" s="71"/>
      <c r="P210" s="71"/>
      <c r="Q210" s="71"/>
      <c r="R210" s="71"/>
      <c r="S210" s="71"/>
      <c r="T210" s="71"/>
      <c r="U210" s="71"/>
      <c r="V210" s="71"/>
      <c r="W210" s="71"/>
      <c r="X210" s="71"/>
      <c r="Y210" s="71"/>
      <c r="Z210" s="71"/>
    </row>
    <row r="211" spans="1:26" ht="14.25" customHeight="1">
      <c r="A211" s="71"/>
      <c r="B211" s="71"/>
      <c r="C211" s="71"/>
      <c r="D211" s="71"/>
      <c r="E211" s="71"/>
      <c r="F211" s="71"/>
      <c r="G211" s="71"/>
      <c r="H211" s="71"/>
      <c r="I211" s="71"/>
      <c r="J211" s="71"/>
      <c r="K211" s="71"/>
      <c r="L211" s="71"/>
      <c r="M211" s="71"/>
      <c r="N211" s="71"/>
      <c r="O211" s="71"/>
      <c r="P211" s="71"/>
      <c r="Q211" s="71"/>
      <c r="R211" s="71"/>
      <c r="S211" s="71"/>
      <c r="T211" s="71"/>
      <c r="U211" s="71"/>
      <c r="V211" s="71"/>
      <c r="W211" s="71"/>
      <c r="X211" s="71"/>
      <c r="Y211" s="71"/>
      <c r="Z211" s="71"/>
    </row>
    <row r="212" spans="1:26" ht="14.25" customHeight="1">
      <c r="A212" s="71"/>
      <c r="B212" s="71"/>
      <c r="C212" s="71"/>
      <c r="D212" s="71"/>
      <c r="E212" s="71"/>
      <c r="F212" s="71"/>
      <c r="G212" s="71"/>
      <c r="H212" s="71"/>
      <c r="I212" s="71"/>
      <c r="J212" s="71"/>
      <c r="K212" s="71"/>
      <c r="L212" s="71"/>
      <c r="M212" s="71"/>
      <c r="N212" s="71"/>
      <c r="O212" s="71"/>
      <c r="P212" s="71"/>
      <c r="Q212" s="71"/>
      <c r="R212" s="71"/>
      <c r="S212" s="71"/>
      <c r="T212" s="71"/>
      <c r="U212" s="71"/>
      <c r="V212" s="71"/>
      <c r="W212" s="71"/>
      <c r="X212" s="71"/>
      <c r="Y212" s="71"/>
      <c r="Z212" s="71"/>
    </row>
    <row r="213" spans="1:26" ht="14.25" customHeight="1">
      <c r="A213" s="71"/>
      <c r="B213" s="71"/>
      <c r="C213" s="71"/>
      <c r="D213" s="71"/>
      <c r="E213" s="71"/>
      <c r="F213" s="71"/>
      <c r="G213" s="71"/>
      <c r="H213" s="71"/>
      <c r="I213" s="71"/>
      <c r="J213" s="71"/>
      <c r="K213" s="71"/>
      <c r="L213" s="71"/>
      <c r="M213" s="71"/>
      <c r="N213" s="71"/>
      <c r="O213" s="71"/>
      <c r="P213" s="71"/>
      <c r="Q213" s="71"/>
      <c r="R213" s="71"/>
      <c r="S213" s="71"/>
      <c r="T213" s="71"/>
      <c r="U213" s="71"/>
      <c r="V213" s="71"/>
      <c r="W213" s="71"/>
      <c r="X213" s="71"/>
      <c r="Y213" s="71"/>
      <c r="Z213" s="71"/>
    </row>
    <row r="214" spans="1:26" ht="14.25" customHeight="1">
      <c r="A214" s="71"/>
      <c r="B214" s="71"/>
      <c r="C214" s="71"/>
      <c r="D214" s="71"/>
      <c r="E214" s="71"/>
      <c r="F214" s="71"/>
      <c r="G214" s="71"/>
      <c r="H214" s="71"/>
      <c r="I214" s="71"/>
      <c r="J214" s="71"/>
      <c r="K214" s="71"/>
      <c r="L214" s="71"/>
      <c r="M214" s="71"/>
      <c r="N214" s="71"/>
      <c r="O214" s="71"/>
      <c r="P214" s="71"/>
      <c r="Q214" s="71"/>
      <c r="R214" s="71"/>
      <c r="S214" s="71"/>
      <c r="T214" s="71"/>
      <c r="U214" s="71"/>
      <c r="V214" s="71"/>
      <c r="W214" s="71"/>
      <c r="X214" s="71"/>
      <c r="Y214" s="71"/>
      <c r="Z214" s="71"/>
    </row>
    <row r="215" spans="1:26" ht="14.25" customHeight="1">
      <c r="A215" s="71"/>
      <c r="B215" s="71"/>
      <c r="C215" s="71"/>
      <c r="D215" s="71"/>
      <c r="E215" s="71"/>
      <c r="F215" s="71"/>
      <c r="G215" s="71"/>
      <c r="H215" s="71"/>
      <c r="I215" s="71"/>
      <c r="J215" s="71"/>
      <c r="K215" s="71"/>
      <c r="L215" s="71"/>
      <c r="M215" s="71"/>
      <c r="N215" s="71"/>
      <c r="O215" s="71"/>
      <c r="P215" s="71"/>
      <c r="Q215" s="71"/>
      <c r="R215" s="71"/>
      <c r="S215" s="71"/>
      <c r="T215" s="71"/>
      <c r="U215" s="71"/>
      <c r="V215" s="71"/>
      <c r="W215" s="71"/>
      <c r="X215" s="71"/>
      <c r="Y215" s="71"/>
      <c r="Z215" s="71"/>
    </row>
    <row r="216" spans="1:26" ht="14.25" customHeight="1">
      <c r="A216" s="71"/>
      <c r="B216" s="71"/>
      <c r="C216" s="71"/>
      <c r="D216" s="71"/>
      <c r="E216" s="71"/>
      <c r="F216" s="71"/>
      <c r="G216" s="71"/>
      <c r="H216" s="71"/>
      <c r="I216" s="71"/>
      <c r="J216" s="71"/>
      <c r="K216" s="71"/>
      <c r="L216" s="71"/>
      <c r="M216" s="71"/>
      <c r="N216" s="71"/>
      <c r="O216" s="71"/>
      <c r="P216" s="71"/>
      <c r="Q216" s="71"/>
      <c r="R216" s="71"/>
      <c r="S216" s="71"/>
      <c r="T216" s="71"/>
      <c r="U216" s="71"/>
      <c r="V216" s="71"/>
      <c r="W216" s="71"/>
      <c r="X216" s="71"/>
      <c r="Y216" s="71"/>
      <c r="Z216" s="71"/>
    </row>
    <row r="217" spans="1:26" ht="14.25" customHeight="1">
      <c r="A217" s="71"/>
      <c r="B217" s="71"/>
      <c r="C217" s="71"/>
      <c r="D217" s="71"/>
      <c r="E217" s="71"/>
      <c r="F217" s="71"/>
      <c r="G217" s="71"/>
      <c r="H217" s="71"/>
      <c r="I217" s="71"/>
      <c r="J217" s="71"/>
      <c r="K217" s="71"/>
      <c r="L217" s="71"/>
      <c r="M217" s="71"/>
      <c r="N217" s="71"/>
      <c r="O217" s="71"/>
      <c r="P217" s="71"/>
      <c r="Q217" s="71"/>
      <c r="R217" s="71"/>
      <c r="S217" s="71"/>
      <c r="T217" s="71"/>
      <c r="U217" s="71"/>
      <c r="V217" s="71"/>
      <c r="W217" s="71"/>
      <c r="X217" s="71"/>
      <c r="Y217" s="71"/>
      <c r="Z217" s="71"/>
    </row>
    <row r="218" spans="1:26" ht="14.25" customHeight="1">
      <c r="A218" s="71"/>
      <c r="B218" s="71"/>
      <c r="C218" s="71"/>
      <c r="D218" s="71"/>
      <c r="E218" s="71"/>
      <c r="F218" s="71"/>
      <c r="G218" s="71"/>
      <c r="H218" s="71"/>
      <c r="I218" s="71"/>
      <c r="J218" s="71"/>
      <c r="K218" s="71"/>
      <c r="L218" s="71"/>
      <c r="M218" s="71"/>
      <c r="N218" s="71"/>
      <c r="O218" s="71"/>
      <c r="P218" s="71"/>
      <c r="Q218" s="71"/>
      <c r="R218" s="71"/>
      <c r="S218" s="71"/>
      <c r="T218" s="71"/>
      <c r="U218" s="71"/>
      <c r="V218" s="71"/>
      <c r="W218" s="71"/>
      <c r="X218" s="71"/>
      <c r="Y218" s="71"/>
      <c r="Z218" s="71"/>
    </row>
    <row r="219" spans="1:26" ht="14.25" customHeight="1">
      <c r="A219" s="71"/>
      <c r="B219" s="71"/>
      <c r="C219" s="71"/>
      <c r="D219" s="71"/>
      <c r="E219" s="71"/>
      <c r="F219" s="71"/>
      <c r="G219" s="71"/>
      <c r="H219" s="71"/>
      <c r="I219" s="71"/>
      <c r="J219" s="71"/>
      <c r="K219" s="71"/>
      <c r="L219" s="71"/>
      <c r="M219" s="71"/>
      <c r="N219" s="71"/>
      <c r="O219" s="71"/>
      <c r="P219" s="71"/>
      <c r="Q219" s="71"/>
      <c r="R219" s="71"/>
      <c r="S219" s="71"/>
      <c r="T219" s="71"/>
      <c r="U219" s="71"/>
      <c r="V219" s="71"/>
      <c r="W219" s="71"/>
      <c r="X219" s="71"/>
      <c r="Y219" s="71"/>
      <c r="Z219" s="71"/>
    </row>
    <row r="220" spans="1:26" ht="14.25" customHeight="1">
      <c r="A220" s="71"/>
      <c r="B220" s="71"/>
      <c r="C220" s="71"/>
      <c r="D220" s="71"/>
      <c r="E220" s="71"/>
      <c r="F220" s="71"/>
      <c r="G220" s="71"/>
      <c r="H220" s="71"/>
      <c r="I220" s="71"/>
      <c r="J220" s="71"/>
      <c r="K220" s="71"/>
      <c r="L220" s="71"/>
      <c r="M220" s="71"/>
      <c r="N220" s="71"/>
      <c r="O220" s="71"/>
      <c r="P220" s="71"/>
      <c r="Q220" s="71"/>
      <c r="R220" s="71"/>
      <c r="S220" s="71"/>
      <c r="T220" s="71"/>
      <c r="U220" s="71"/>
      <c r="V220" s="71"/>
      <c r="W220" s="71"/>
      <c r="X220" s="71"/>
      <c r="Y220" s="71"/>
      <c r="Z220" s="71"/>
    </row>
    <row r="221" spans="1:26" ht="14.25" customHeight="1">
      <c r="A221" s="71"/>
      <c r="B221" s="71"/>
      <c r="C221" s="71"/>
      <c r="D221" s="71"/>
      <c r="E221" s="71"/>
      <c r="F221" s="71"/>
      <c r="G221" s="71"/>
      <c r="H221" s="71"/>
      <c r="I221" s="71"/>
      <c r="J221" s="71"/>
      <c r="K221" s="71"/>
      <c r="L221" s="71"/>
      <c r="M221" s="71"/>
      <c r="N221" s="71"/>
      <c r="O221" s="71"/>
      <c r="P221" s="71"/>
      <c r="Q221" s="71"/>
      <c r="R221" s="71"/>
      <c r="S221" s="71"/>
      <c r="T221" s="71"/>
      <c r="U221" s="71"/>
      <c r="V221" s="71"/>
      <c r="W221" s="71"/>
      <c r="X221" s="71"/>
      <c r="Y221" s="71"/>
      <c r="Z221" s="71"/>
    </row>
    <row r="222" spans="1:26" ht="14.25" customHeight="1">
      <c r="A222" s="71"/>
      <c r="B222" s="71"/>
      <c r="C222" s="71"/>
      <c r="D222" s="71"/>
      <c r="E222" s="71"/>
      <c r="F222" s="71"/>
      <c r="G222" s="71"/>
      <c r="H222" s="71"/>
      <c r="I222" s="71"/>
      <c r="J222" s="71"/>
      <c r="K222" s="71"/>
      <c r="L222" s="71"/>
      <c r="M222" s="71"/>
      <c r="N222" s="71"/>
      <c r="O222" s="71"/>
      <c r="P222" s="71"/>
      <c r="Q222" s="71"/>
      <c r="R222" s="71"/>
      <c r="S222" s="71"/>
      <c r="T222" s="71"/>
      <c r="U222" s="71"/>
      <c r="V222" s="71"/>
      <c r="W222" s="71"/>
      <c r="X222" s="71"/>
      <c r="Y222" s="71"/>
      <c r="Z222" s="71"/>
    </row>
    <row r="223" spans="1:26" ht="14.25" customHeight="1">
      <c r="A223" s="71"/>
      <c r="B223" s="71"/>
      <c r="C223" s="71"/>
      <c r="D223" s="71"/>
      <c r="E223" s="71"/>
      <c r="F223" s="71"/>
      <c r="G223" s="71"/>
      <c r="H223" s="71"/>
      <c r="I223" s="71"/>
      <c r="J223" s="71"/>
      <c r="K223" s="71"/>
      <c r="L223" s="71"/>
      <c r="M223" s="71"/>
      <c r="N223" s="71"/>
      <c r="O223" s="71"/>
      <c r="P223" s="71"/>
      <c r="Q223" s="71"/>
      <c r="R223" s="71"/>
      <c r="S223" s="71"/>
      <c r="T223" s="71"/>
      <c r="U223" s="71"/>
      <c r="V223" s="71"/>
      <c r="W223" s="71"/>
      <c r="X223" s="71"/>
      <c r="Y223" s="71"/>
      <c r="Z223" s="71"/>
    </row>
    <row r="224" spans="1:26" ht="14.25" customHeight="1">
      <c r="A224" s="71"/>
      <c r="B224" s="71"/>
      <c r="C224" s="71"/>
      <c r="D224" s="71"/>
      <c r="E224" s="71"/>
      <c r="F224" s="71"/>
      <c r="G224" s="71"/>
      <c r="H224" s="71"/>
      <c r="I224" s="71"/>
      <c r="J224" s="71"/>
      <c r="K224" s="71"/>
      <c r="L224" s="71"/>
      <c r="M224" s="71"/>
      <c r="N224" s="71"/>
      <c r="O224" s="71"/>
      <c r="P224" s="71"/>
      <c r="Q224" s="71"/>
      <c r="R224" s="71"/>
      <c r="S224" s="71"/>
      <c r="T224" s="71"/>
      <c r="U224" s="71"/>
      <c r="V224" s="71"/>
      <c r="W224" s="71"/>
      <c r="X224" s="71"/>
      <c r="Y224" s="71"/>
      <c r="Z224" s="71"/>
    </row>
    <row r="225" spans="1:26" ht="14.25" customHeight="1">
      <c r="A225" s="71"/>
      <c r="B225" s="71"/>
      <c r="C225" s="71"/>
      <c r="D225" s="71"/>
      <c r="E225" s="71"/>
      <c r="F225" s="71"/>
      <c r="G225" s="71"/>
      <c r="H225" s="71"/>
      <c r="I225" s="71"/>
      <c r="J225" s="71"/>
      <c r="K225" s="71"/>
      <c r="L225" s="71"/>
      <c r="M225" s="71"/>
      <c r="N225" s="71"/>
      <c r="O225" s="71"/>
      <c r="P225" s="71"/>
      <c r="Q225" s="71"/>
      <c r="R225" s="71"/>
      <c r="S225" s="71"/>
      <c r="T225" s="71"/>
      <c r="U225" s="71"/>
      <c r="V225" s="71"/>
      <c r="W225" s="71"/>
      <c r="X225" s="71"/>
      <c r="Y225" s="71"/>
      <c r="Z225" s="71"/>
    </row>
    <row r="226" spans="1:26" ht="14.25" customHeight="1">
      <c r="A226" s="71"/>
      <c r="B226" s="71"/>
      <c r="C226" s="71"/>
      <c r="D226" s="71"/>
      <c r="E226" s="71"/>
      <c r="F226" s="71"/>
      <c r="G226" s="71"/>
      <c r="H226" s="71"/>
      <c r="I226" s="71"/>
      <c r="J226" s="71"/>
      <c r="K226" s="71"/>
      <c r="L226" s="71"/>
      <c r="M226" s="71"/>
      <c r="N226" s="71"/>
      <c r="O226" s="71"/>
      <c r="P226" s="71"/>
      <c r="Q226" s="71"/>
      <c r="R226" s="71"/>
      <c r="S226" s="71"/>
      <c r="T226" s="71"/>
      <c r="U226" s="71"/>
      <c r="V226" s="71"/>
      <c r="W226" s="71"/>
      <c r="X226" s="71"/>
      <c r="Y226" s="71"/>
      <c r="Z226" s="71"/>
    </row>
    <row r="227" spans="1:26" ht="14.25" customHeight="1">
      <c r="A227" s="71"/>
      <c r="B227" s="71"/>
      <c r="C227" s="71"/>
      <c r="D227" s="71"/>
      <c r="E227" s="71"/>
      <c r="F227" s="71"/>
      <c r="G227" s="71"/>
      <c r="H227" s="71"/>
      <c r="I227" s="71"/>
      <c r="J227" s="71"/>
      <c r="K227" s="71"/>
      <c r="L227" s="71"/>
      <c r="M227" s="71"/>
      <c r="N227" s="71"/>
      <c r="O227" s="71"/>
      <c r="P227" s="71"/>
      <c r="Q227" s="71"/>
      <c r="R227" s="71"/>
      <c r="S227" s="71"/>
      <c r="T227" s="71"/>
      <c r="U227" s="71"/>
      <c r="V227" s="71"/>
      <c r="W227" s="71"/>
      <c r="X227" s="71"/>
      <c r="Y227" s="71"/>
      <c r="Z227" s="71"/>
    </row>
    <row r="228" spans="1:26" ht="14.25" customHeight="1">
      <c r="A228" s="71"/>
      <c r="B228" s="71"/>
      <c r="C228" s="71"/>
      <c r="D228" s="71"/>
      <c r="E228" s="71"/>
      <c r="F228" s="71"/>
      <c r="G228" s="71"/>
      <c r="H228" s="71"/>
      <c r="I228" s="71"/>
      <c r="J228" s="71"/>
      <c r="K228" s="71"/>
      <c r="L228" s="71"/>
      <c r="M228" s="71"/>
      <c r="N228" s="71"/>
      <c r="O228" s="71"/>
      <c r="P228" s="71"/>
      <c r="Q228" s="71"/>
      <c r="R228" s="71"/>
      <c r="S228" s="71"/>
      <c r="T228" s="71"/>
      <c r="U228" s="71"/>
      <c r="V228" s="71"/>
      <c r="W228" s="71"/>
      <c r="X228" s="71"/>
      <c r="Y228" s="71"/>
      <c r="Z228" s="71"/>
    </row>
    <row r="229" spans="1:26" ht="14.25" customHeight="1">
      <c r="A229" s="71"/>
      <c r="B229" s="71"/>
      <c r="C229" s="71"/>
      <c r="D229" s="71"/>
      <c r="E229" s="71"/>
      <c r="F229" s="71"/>
      <c r="G229" s="71"/>
      <c r="H229" s="71"/>
      <c r="I229" s="71"/>
      <c r="J229" s="71"/>
      <c r="K229" s="71"/>
      <c r="L229" s="71"/>
      <c r="M229" s="71"/>
      <c r="N229" s="71"/>
      <c r="O229" s="71"/>
      <c r="P229" s="71"/>
      <c r="Q229" s="71"/>
      <c r="R229" s="71"/>
      <c r="S229" s="71"/>
      <c r="T229" s="71"/>
      <c r="U229" s="71"/>
      <c r="V229" s="71"/>
      <c r="W229" s="71"/>
      <c r="X229" s="71"/>
      <c r="Y229" s="71"/>
      <c r="Z229" s="71"/>
    </row>
    <row r="230" spans="1:26" ht="14.25" customHeight="1">
      <c r="A230" s="71"/>
      <c r="B230" s="71"/>
      <c r="C230" s="71"/>
      <c r="D230" s="71"/>
      <c r="E230" s="71"/>
      <c r="F230" s="71"/>
      <c r="G230" s="71"/>
      <c r="H230" s="71"/>
      <c r="I230" s="71"/>
      <c r="J230" s="71"/>
      <c r="K230" s="71"/>
      <c r="L230" s="71"/>
      <c r="M230" s="71"/>
      <c r="N230" s="71"/>
      <c r="O230" s="71"/>
      <c r="P230" s="71"/>
      <c r="Q230" s="71"/>
      <c r="R230" s="71"/>
      <c r="S230" s="71"/>
      <c r="T230" s="71"/>
      <c r="U230" s="71"/>
      <c r="V230" s="71"/>
      <c r="W230" s="71"/>
      <c r="X230" s="71"/>
      <c r="Y230" s="71"/>
      <c r="Z230" s="71"/>
    </row>
    <row r="231" spans="1:26" ht="14.25" customHeight="1">
      <c r="A231" s="71"/>
      <c r="B231" s="71"/>
      <c r="C231" s="71"/>
      <c r="D231" s="71"/>
      <c r="E231" s="71"/>
      <c r="F231" s="71"/>
      <c r="G231" s="71"/>
      <c r="H231" s="71"/>
      <c r="I231" s="71"/>
      <c r="J231" s="71"/>
      <c r="K231" s="71"/>
      <c r="L231" s="71"/>
      <c r="M231" s="71"/>
      <c r="N231" s="71"/>
      <c r="O231" s="71"/>
      <c r="P231" s="71"/>
      <c r="Q231" s="71"/>
      <c r="R231" s="71"/>
      <c r="S231" s="71"/>
      <c r="T231" s="71"/>
      <c r="U231" s="71"/>
      <c r="V231" s="71"/>
      <c r="W231" s="71"/>
      <c r="X231" s="71"/>
      <c r="Y231" s="71"/>
      <c r="Z231" s="71"/>
    </row>
    <row r="232" spans="1:26" ht="14.25" customHeight="1">
      <c r="A232" s="71"/>
      <c r="B232" s="71"/>
      <c r="C232" s="71"/>
      <c r="D232" s="71"/>
      <c r="E232" s="71"/>
      <c r="F232" s="71"/>
      <c r="G232" s="71"/>
      <c r="H232" s="71"/>
      <c r="I232" s="71"/>
      <c r="J232" s="71"/>
      <c r="K232" s="71"/>
      <c r="L232" s="71"/>
      <c r="M232" s="71"/>
      <c r="N232" s="71"/>
      <c r="O232" s="71"/>
      <c r="P232" s="71"/>
      <c r="Q232" s="71"/>
      <c r="R232" s="71"/>
      <c r="S232" s="71"/>
      <c r="T232" s="71"/>
      <c r="U232" s="71"/>
      <c r="V232" s="71"/>
      <c r="W232" s="71"/>
      <c r="X232" s="71"/>
      <c r="Y232" s="71"/>
      <c r="Z232" s="71"/>
    </row>
    <row r="233" spans="1:26" ht="14.25" customHeight="1">
      <c r="A233" s="71"/>
      <c r="B233" s="71"/>
      <c r="C233" s="71"/>
      <c r="D233" s="71"/>
      <c r="E233" s="71"/>
      <c r="F233" s="71"/>
      <c r="G233" s="71"/>
      <c r="H233" s="71"/>
      <c r="I233" s="71"/>
      <c r="J233" s="71"/>
      <c r="K233" s="71"/>
      <c r="L233" s="71"/>
      <c r="M233" s="71"/>
      <c r="N233" s="71"/>
      <c r="O233" s="71"/>
      <c r="P233" s="71"/>
      <c r="Q233" s="71"/>
      <c r="R233" s="71"/>
      <c r="S233" s="71"/>
      <c r="T233" s="71"/>
      <c r="U233" s="71"/>
      <c r="V233" s="71"/>
      <c r="W233" s="71"/>
      <c r="X233" s="71"/>
      <c r="Y233" s="71"/>
      <c r="Z233" s="71"/>
    </row>
    <row r="234" spans="1:26" ht="14.25" customHeight="1">
      <c r="A234" s="71"/>
      <c r="B234" s="71"/>
      <c r="C234" s="71"/>
      <c r="D234" s="71"/>
      <c r="E234" s="71"/>
      <c r="F234" s="71"/>
      <c r="G234" s="71"/>
      <c r="H234" s="71"/>
      <c r="I234" s="71"/>
      <c r="J234" s="71"/>
      <c r="K234" s="71"/>
      <c r="L234" s="71"/>
      <c r="M234" s="71"/>
      <c r="N234" s="71"/>
      <c r="O234" s="71"/>
      <c r="P234" s="71"/>
      <c r="Q234" s="71"/>
      <c r="R234" s="71"/>
      <c r="S234" s="71"/>
      <c r="T234" s="71"/>
      <c r="U234" s="71"/>
      <c r="V234" s="71"/>
      <c r="W234" s="71"/>
      <c r="X234" s="71"/>
      <c r="Y234" s="71"/>
      <c r="Z234" s="71"/>
    </row>
    <row r="235" spans="1:26" ht="14.25" customHeight="1">
      <c r="A235" s="71"/>
      <c r="B235" s="71"/>
      <c r="C235" s="71"/>
      <c r="D235" s="71"/>
      <c r="E235" s="71"/>
      <c r="F235" s="71"/>
      <c r="G235" s="71"/>
      <c r="H235" s="71"/>
      <c r="I235" s="71"/>
      <c r="J235" s="71"/>
      <c r="K235" s="71"/>
      <c r="L235" s="71"/>
      <c r="M235" s="71"/>
      <c r="N235" s="71"/>
      <c r="O235" s="71"/>
      <c r="P235" s="71"/>
      <c r="Q235" s="71"/>
      <c r="R235" s="71"/>
      <c r="S235" s="71"/>
      <c r="T235" s="71"/>
      <c r="U235" s="71"/>
      <c r="V235" s="71"/>
      <c r="W235" s="71"/>
      <c r="X235" s="71"/>
      <c r="Y235" s="71"/>
      <c r="Z235" s="71"/>
    </row>
    <row r="236" spans="1:26" ht="14.25" customHeight="1">
      <c r="A236" s="71"/>
      <c r="B236" s="71"/>
      <c r="C236" s="71"/>
      <c r="D236" s="71"/>
      <c r="E236" s="71"/>
      <c r="F236" s="71"/>
      <c r="G236" s="71"/>
      <c r="H236" s="71"/>
      <c r="I236" s="71"/>
      <c r="J236" s="71"/>
      <c r="K236" s="71"/>
      <c r="L236" s="71"/>
      <c r="M236" s="71"/>
      <c r="N236" s="71"/>
      <c r="O236" s="71"/>
      <c r="P236" s="71"/>
      <c r="Q236" s="71"/>
      <c r="R236" s="71"/>
      <c r="S236" s="71"/>
      <c r="T236" s="71"/>
      <c r="U236" s="71"/>
      <c r="V236" s="71"/>
      <c r="W236" s="71"/>
      <c r="X236" s="71"/>
      <c r="Y236" s="71"/>
      <c r="Z236" s="71"/>
    </row>
    <row r="237" spans="1:26" ht="14.25" customHeight="1">
      <c r="A237" s="71"/>
      <c r="B237" s="71"/>
      <c r="C237" s="71"/>
      <c r="D237" s="71"/>
      <c r="E237" s="71"/>
      <c r="F237" s="71"/>
      <c r="G237" s="71"/>
      <c r="H237" s="71"/>
      <c r="I237" s="71"/>
      <c r="J237" s="71"/>
      <c r="K237" s="71"/>
      <c r="L237" s="71"/>
      <c r="M237" s="71"/>
      <c r="N237" s="71"/>
      <c r="O237" s="71"/>
      <c r="P237" s="71"/>
      <c r="Q237" s="71"/>
      <c r="R237" s="71"/>
      <c r="S237" s="71"/>
      <c r="T237" s="71"/>
      <c r="U237" s="71"/>
      <c r="V237" s="71"/>
      <c r="W237" s="71"/>
      <c r="X237" s="71"/>
      <c r="Y237" s="71"/>
      <c r="Z237" s="71"/>
    </row>
    <row r="238" spans="1:26" ht="14.25" customHeight="1">
      <c r="A238" s="71"/>
      <c r="B238" s="71"/>
      <c r="C238" s="71"/>
      <c r="D238" s="71"/>
      <c r="E238" s="71"/>
      <c r="F238" s="71"/>
      <c r="G238" s="71"/>
      <c r="H238" s="71"/>
      <c r="I238" s="71"/>
      <c r="J238" s="71"/>
      <c r="K238" s="71"/>
      <c r="L238" s="71"/>
      <c r="M238" s="71"/>
      <c r="N238" s="71"/>
      <c r="O238" s="71"/>
      <c r="P238" s="71"/>
      <c r="Q238" s="71"/>
      <c r="R238" s="71"/>
      <c r="S238" s="71"/>
      <c r="T238" s="71"/>
      <c r="U238" s="71"/>
      <c r="V238" s="71"/>
      <c r="W238" s="71"/>
      <c r="X238" s="71"/>
      <c r="Y238" s="71"/>
      <c r="Z238" s="71"/>
    </row>
    <row r="239" spans="1:26" ht="14.25" customHeight="1">
      <c r="A239" s="71"/>
      <c r="B239" s="71"/>
      <c r="C239" s="71"/>
      <c r="D239" s="71"/>
      <c r="E239" s="71"/>
      <c r="F239" s="71"/>
      <c r="G239" s="71"/>
      <c r="H239" s="71"/>
      <c r="I239" s="71"/>
      <c r="J239" s="71"/>
      <c r="K239" s="71"/>
      <c r="L239" s="71"/>
      <c r="M239" s="71"/>
      <c r="N239" s="71"/>
      <c r="O239" s="71"/>
      <c r="P239" s="71"/>
      <c r="Q239" s="71"/>
      <c r="R239" s="71"/>
      <c r="S239" s="71"/>
      <c r="T239" s="71"/>
      <c r="U239" s="71"/>
      <c r="V239" s="71"/>
      <c r="W239" s="71"/>
      <c r="X239" s="71"/>
      <c r="Y239" s="71"/>
      <c r="Z239" s="71"/>
    </row>
    <row r="240" spans="1:26" ht="14.25" customHeight="1">
      <c r="A240" s="71"/>
      <c r="B240" s="71"/>
      <c r="C240" s="71"/>
      <c r="D240" s="71"/>
      <c r="E240" s="71"/>
      <c r="F240" s="71"/>
      <c r="G240" s="71"/>
      <c r="H240" s="71"/>
      <c r="I240" s="71"/>
      <c r="J240" s="71"/>
      <c r="K240" s="71"/>
      <c r="L240" s="71"/>
      <c r="M240" s="71"/>
      <c r="N240" s="71"/>
      <c r="O240" s="71"/>
      <c r="P240" s="71"/>
      <c r="Q240" s="71"/>
      <c r="R240" s="71"/>
      <c r="S240" s="71"/>
      <c r="T240" s="71"/>
      <c r="U240" s="71"/>
      <c r="V240" s="71"/>
      <c r="W240" s="71"/>
      <c r="X240" s="71"/>
      <c r="Y240" s="71"/>
      <c r="Z240" s="71"/>
    </row>
    <row r="241" spans="1:26" ht="14.25" customHeight="1">
      <c r="A241" s="71"/>
      <c r="B241" s="71"/>
      <c r="C241" s="71"/>
      <c r="D241" s="71"/>
      <c r="E241" s="71"/>
      <c r="F241" s="71"/>
      <c r="G241" s="71"/>
      <c r="H241" s="71"/>
      <c r="I241" s="71"/>
      <c r="J241" s="71"/>
      <c r="K241" s="71"/>
      <c r="L241" s="71"/>
      <c r="M241" s="71"/>
      <c r="N241" s="71"/>
      <c r="O241" s="71"/>
      <c r="P241" s="71"/>
      <c r="Q241" s="71"/>
      <c r="R241" s="71"/>
      <c r="S241" s="71"/>
      <c r="T241" s="71"/>
      <c r="U241" s="71"/>
      <c r="V241" s="71"/>
      <c r="W241" s="71"/>
      <c r="X241" s="71"/>
      <c r="Y241" s="71"/>
      <c r="Z241" s="71"/>
    </row>
    <row r="242" spans="1:26" ht="14.25" customHeight="1">
      <c r="A242" s="71"/>
      <c r="B242" s="71"/>
      <c r="C242" s="71"/>
      <c r="D242" s="71"/>
      <c r="E242" s="71"/>
      <c r="F242" s="71"/>
      <c r="G242" s="71"/>
      <c r="H242" s="71"/>
      <c r="I242" s="71"/>
      <c r="J242" s="71"/>
      <c r="K242" s="71"/>
      <c r="L242" s="71"/>
      <c r="M242" s="71"/>
      <c r="N242" s="71"/>
      <c r="O242" s="71"/>
      <c r="P242" s="71"/>
      <c r="Q242" s="71"/>
      <c r="R242" s="71"/>
      <c r="S242" s="71"/>
      <c r="T242" s="71"/>
      <c r="U242" s="71"/>
      <c r="V242" s="71"/>
      <c r="W242" s="71"/>
      <c r="X242" s="71"/>
      <c r="Y242" s="71"/>
      <c r="Z242" s="71"/>
    </row>
    <row r="243" spans="1:26" ht="14.25" customHeight="1">
      <c r="A243" s="71"/>
      <c r="B243" s="71"/>
      <c r="C243" s="71"/>
      <c r="D243" s="71"/>
      <c r="E243" s="71"/>
      <c r="F243" s="71"/>
      <c r="G243" s="71"/>
      <c r="H243" s="71"/>
      <c r="I243" s="71"/>
      <c r="J243" s="71"/>
      <c r="K243" s="71"/>
      <c r="L243" s="71"/>
      <c r="M243" s="71"/>
      <c r="N243" s="71"/>
      <c r="O243" s="71"/>
      <c r="P243" s="71"/>
      <c r="Q243" s="71"/>
      <c r="R243" s="71"/>
      <c r="S243" s="71"/>
      <c r="T243" s="71"/>
      <c r="U243" s="71"/>
      <c r="V243" s="71"/>
      <c r="W243" s="71"/>
      <c r="X243" s="71"/>
      <c r="Y243" s="71"/>
      <c r="Z243" s="71"/>
    </row>
    <row r="244" spans="1:26" ht="14.25" customHeight="1">
      <c r="A244" s="71"/>
      <c r="B244" s="71"/>
      <c r="C244" s="71"/>
      <c r="D244" s="71"/>
      <c r="E244" s="71"/>
      <c r="F244" s="71"/>
      <c r="G244" s="71"/>
      <c r="H244" s="71"/>
      <c r="I244" s="71"/>
      <c r="J244" s="71"/>
      <c r="K244" s="71"/>
      <c r="L244" s="71"/>
      <c r="M244" s="71"/>
      <c r="N244" s="71"/>
      <c r="O244" s="71"/>
      <c r="P244" s="71"/>
      <c r="Q244" s="71"/>
      <c r="R244" s="71"/>
      <c r="S244" s="71"/>
      <c r="T244" s="71"/>
      <c r="U244" s="71"/>
      <c r="V244" s="71"/>
      <c r="W244" s="71"/>
      <c r="X244" s="71"/>
      <c r="Y244" s="71"/>
      <c r="Z244" s="71"/>
    </row>
    <row r="245" spans="1:26" ht="14.25" customHeight="1">
      <c r="A245" s="71"/>
      <c r="B245" s="71"/>
      <c r="C245" s="71"/>
      <c r="D245" s="71"/>
      <c r="E245" s="71"/>
      <c r="F245" s="71"/>
      <c r="G245" s="71"/>
      <c r="H245" s="71"/>
      <c r="I245" s="71"/>
      <c r="J245" s="71"/>
      <c r="K245" s="71"/>
      <c r="L245" s="71"/>
      <c r="M245" s="71"/>
      <c r="N245" s="71"/>
      <c r="O245" s="71"/>
      <c r="P245" s="71"/>
      <c r="Q245" s="71"/>
      <c r="R245" s="71"/>
      <c r="S245" s="71"/>
      <c r="T245" s="71"/>
      <c r="U245" s="71"/>
      <c r="V245" s="71"/>
      <c r="W245" s="71"/>
      <c r="X245" s="71"/>
      <c r="Y245" s="71"/>
      <c r="Z245" s="71"/>
    </row>
    <row r="246" spans="1:26" ht="14.25" customHeight="1">
      <c r="A246" s="71"/>
      <c r="B246" s="71"/>
      <c r="C246" s="71"/>
      <c r="D246" s="71"/>
      <c r="E246" s="71"/>
      <c r="F246" s="71"/>
      <c r="G246" s="71"/>
      <c r="H246" s="71"/>
      <c r="I246" s="71"/>
      <c r="J246" s="71"/>
      <c r="K246" s="71"/>
      <c r="L246" s="71"/>
      <c r="M246" s="71"/>
      <c r="N246" s="71"/>
      <c r="O246" s="71"/>
      <c r="P246" s="71"/>
      <c r="Q246" s="71"/>
      <c r="R246" s="71"/>
      <c r="S246" s="71"/>
      <c r="T246" s="71"/>
      <c r="U246" s="71"/>
      <c r="V246" s="71"/>
      <c r="W246" s="71"/>
      <c r="X246" s="71"/>
      <c r="Y246" s="71"/>
      <c r="Z246" s="71"/>
    </row>
    <row r="247" spans="1:26" ht="14.25" customHeight="1">
      <c r="A247" s="71"/>
      <c r="B247" s="71"/>
      <c r="C247" s="71"/>
      <c r="D247" s="71"/>
      <c r="E247" s="71"/>
      <c r="F247" s="71"/>
      <c r="G247" s="71"/>
      <c r="H247" s="71"/>
      <c r="I247" s="71"/>
      <c r="J247" s="71"/>
      <c r="K247" s="71"/>
      <c r="L247" s="71"/>
      <c r="M247" s="71"/>
      <c r="N247" s="71"/>
      <c r="O247" s="71"/>
      <c r="P247" s="71"/>
      <c r="Q247" s="71"/>
      <c r="R247" s="71"/>
      <c r="S247" s="71"/>
      <c r="T247" s="71"/>
      <c r="U247" s="71"/>
      <c r="V247" s="71"/>
      <c r="W247" s="71"/>
      <c r="X247" s="71"/>
      <c r="Y247" s="71"/>
      <c r="Z247" s="71"/>
    </row>
    <row r="248" spans="1:26" ht="14.25" customHeight="1">
      <c r="A248" s="71"/>
      <c r="B248" s="71"/>
      <c r="C248" s="71"/>
      <c r="D248" s="71"/>
      <c r="E248" s="71"/>
      <c r="F248" s="71"/>
      <c r="G248" s="71"/>
      <c r="H248" s="71"/>
      <c r="I248" s="71"/>
      <c r="J248" s="71"/>
      <c r="K248" s="71"/>
      <c r="L248" s="71"/>
      <c r="M248" s="71"/>
      <c r="N248" s="71"/>
      <c r="O248" s="71"/>
      <c r="P248" s="71"/>
      <c r="Q248" s="71"/>
      <c r="R248" s="71"/>
      <c r="S248" s="71"/>
      <c r="T248" s="71"/>
      <c r="U248" s="71"/>
      <c r="V248" s="71"/>
      <c r="W248" s="71"/>
      <c r="X248" s="71"/>
      <c r="Y248" s="71"/>
      <c r="Z248" s="71"/>
    </row>
    <row r="249" spans="1:26" ht="14.25" customHeight="1">
      <c r="A249" s="71"/>
      <c r="B249" s="71"/>
      <c r="C249" s="71"/>
      <c r="D249" s="71"/>
      <c r="E249" s="71"/>
      <c r="F249" s="71"/>
      <c r="G249" s="71"/>
      <c r="H249" s="71"/>
      <c r="I249" s="71"/>
      <c r="J249" s="71"/>
      <c r="K249" s="71"/>
      <c r="L249" s="71"/>
      <c r="M249" s="71"/>
      <c r="N249" s="71"/>
      <c r="O249" s="71"/>
      <c r="P249" s="71"/>
      <c r="Q249" s="71"/>
      <c r="R249" s="71"/>
      <c r="S249" s="71"/>
      <c r="T249" s="71"/>
      <c r="U249" s="71"/>
      <c r="V249" s="71"/>
      <c r="W249" s="71"/>
      <c r="X249" s="71"/>
      <c r="Y249" s="71"/>
      <c r="Z249" s="71"/>
    </row>
    <row r="250" spans="1:26" ht="14.25" customHeight="1">
      <c r="A250" s="71"/>
      <c r="B250" s="71"/>
      <c r="C250" s="71"/>
      <c r="D250" s="71"/>
      <c r="E250" s="71"/>
      <c r="F250" s="71"/>
      <c r="G250" s="71"/>
      <c r="H250" s="71"/>
      <c r="I250" s="71"/>
      <c r="J250" s="71"/>
      <c r="K250" s="71"/>
      <c r="L250" s="71"/>
      <c r="M250" s="71"/>
      <c r="N250" s="71"/>
      <c r="O250" s="71"/>
      <c r="P250" s="71"/>
      <c r="Q250" s="71"/>
      <c r="R250" s="71"/>
      <c r="S250" s="71"/>
      <c r="T250" s="71"/>
      <c r="U250" s="71"/>
      <c r="V250" s="71"/>
      <c r="W250" s="71"/>
      <c r="X250" s="71"/>
      <c r="Y250" s="71"/>
      <c r="Z250" s="71"/>
    </row>
    <row r="251" spans="1:26" ht="14.25" customHeight="1">
      <c r="A251" s="71"/>
      <c r="B251" s="71"/>
      <c r="C251" s="71"/>
      <c r="D251" s="71"/>
      <c r="E251" s="71"/>
      <c r="F251" s="71"/>
      <c r="G251" s="71"/>
      <c r="H251" s="71"/>
      <c r="I251" s="71"/>
      <c r="J251" s="71"/>
      <c r="K251" s="71"/>
      <c r="L251" s="71"/>
      <c r="M251" s="71"/>
      <c r="N251" s="71"/>
      <c r="O251" s="71"/>
      <c r="P251" s="71"/>
      <c r="Q251" s="71"/>
      <c r="R251" s="71"/>
      <c r="S251" s="71"/>
      <c r="T251" s="71"/>
      <c r="U251" s="71"/>
      <c r="V251" s="71"/>
      <c r="W251" s="71"/>
      <c r="X251" s="71"/>
      <c r="Y251" s="71"/>
      <c r="Z251" s="71"/>
    </row>
    <row r="252" spans="1:26" ht="14.25" customHeight="1">
      <c r="A252" s="71"/>
      <c r="B252" s="71"/>
      <c r="C252" s="71"/>
      <c r="D252" s="71"/>
      <c r="E252" s="71"/>
      <c r="F252" s="71"/>
      <c r="G252" s="71"/>
      <c r="H252" s="71"/>
      <c r="I252" s="71"/>
      <c r="J252" s="71"/>
      <c r="K252" s="71"/>
      <c r="L252" s="71"/>
      <c r="M252" s="71"/>
      <c r="N252" s="71"/>
      <c r="O252" s="71"/>
      <c r="P252" s="71"/>
      <c r="Q252" s="71"/>
      <c r="R252" s="71"/>
      <c r="S252" s="71"/>
      <c r="T252" s="71"/>
      <c r="U252" s="71"/>
      <c r="V252" s="71"/>
      <c r="W252" s="71"/>
      <c r="X252" s="71"/>
      <c r="Y252" s="71"/>
      <c r="Z252" s="71"/>
    </row>
    <row r="253" spans="1:26" ht="14.25" customHeight="1">
      <c r="A253" s="71"/>
      <c r="B253" s="71"/>
      <c r="C253" s="71"/>
      <c r="D253" s="71"/>
      <c r="E253" s="71"/>
      <c r="F253" s="71"/>
      <c r="G253" s="71"/>
      <c r="H253" s="71"/>
      <c r="I253" s="71"/>
      <c r="J253" s="71"/>
      <c r="K253" s="71"/>
      <c r="L253" s="71"/>
      <c r="M253" s="71"/>
      <c r="N253" s="71"/>
      <c r="O253" s="71"/>
      <c r="P253" s="71"/>
      <c r="Q253" s="71"/>
      <c r="R253" s="71"/>
      <c r="S253" s="71"/>
      <c r="T253" s="71"/>
      <c r="U253" s="71"/>
      <c r="V253" s="71"/>
      <c r="W253" s="71"/>
      <c r="X253" s="71"/>
      <c r="Y253" s="71"/>
      <c r="Z253" s="71"/>
    </row>
    <row r="254" spans="1:26" ht="14.25" customHeight="1">
      <c r="A254" s="71"/>
      <c r="B254" s="71"/>
      <c r="C254" s="71"/>
      <c r="D254" s="71"/>
      <c r="E254" s="71"/>
      <c r="F254" s="71"/>
      <c r="G254" s="71"/>
      <c r="H254" s="71"/>
      <c r="I254" s="71"/>
      <c r="J254" s="71"/>
      <c r="K254" s="71"/>
      <c r="L254" s="71"/>
      <c r="M254" s="71"/>
      <c r="N254" s="71"/>
      <c r="O254" s="71"/>
      <c r="P254" s="71"/>
      <c r="Q254" s="71"/>
      <c r="R254" s="71"/>
      <c r="S254" s="71"/>
      <c r="T254" s="71"/>
      <c r="U254" s="71"/>
      <c r="V254" s="71"/>
      <c r="W254" s="71"/>
      <c r="X254" s="71"/>
      <c r="Y254" s="71"/>
      <c r="Z254" s="71"/>
    </row>
    <row r="255" spans="1:26" ht="14.25" customHeight="1">
      <c r="A255" s="71"/>
      <c r="B255" s="71"/>
      <c r="C255" s="71"/>
      <c r="D255" s="71"/>
      <c r="E255" s="71"/>
      <c r="F255" s="71"/>
      <c r="G255" s="71"/>
      <c r="H255" s="71"/>
      <c r="I255" s="71"/>
      <c r="J255" s="71"/>
      <c r="K255" s="71"/>
      <c r="L255" s="71"/>
      <c r="M255" s="71"/>
      <c r="N255" s="71"/>
      <c r="O255" s="71"/>
      <c r="P255" s="71"/>
      <c r="Q255" s="71"/>
      <c r="R255" s="71"/>
      <c r="S255" s="71"/>
      <c r="T255" s="71"/>
      <c r="U255" s="71"/>
      <c r="V255" s="71"/>
      <c r="W255" s="71"/>
      <c r="X255" s="71"/>
      <c r="Y255" s="71"/>
      <c r="Z255" s="71"/>
    </row>
    <row r="256" spans="1:26" ht="14.25" customHeight="1">
      <c r="A256" s="71"/>
      <c r="B256" s="71"/>
      <c r="C256" s="71"/>
      <c r="D256" s="71"/>
      <c r="E256" s="71"/>
      <c r="F256" s="71"/>
      <c r="G256" s="71"/>
      <c r="H256" s="71"/>
      <c r="I256" s="71"/>
      <c r="J256" s="71"/>
      <c r="K256" s="71"/>
      <c r="L256" s="71"/>
      <c r="M256" s="71"/>
      <c r="N256" s="71"/>
      <c r="O256" s="71"/>
      <c r="P256" s="71"/>
      <c r="Q256" s="71"/>
      <c r="R256" s="71"/>
      <c r="S256" s="71"/>
      <c r="T256" s="71"/>
      <c r="U256" s="71"/>
      <c r="V256" s="71"/>
      <c r="W256" s="71"/>
      <c r="X256" s="71"/>
      <c r="Y256" s="71"/>
      <c r="Z256" s="71"/>
    </row>
    <row r="257" spans="1:26" ht="14.25" customHeight="1">
      <c r="A257" s="71"/>
      <c r="B257" s="71"/>
      <c r="C257" s="71"/>
      <c r="D257" s="71"/>
      <c r="E257" s="71"/>
      <c r="F257" s="71"/>
      <c r="G257" s="71"/>
      <c r="H257" s="71"/>
      <c r="I257" s="71"/>
      <c r="J257" s="71"/>
      <c r="K257" s="71"/>
      <c r="L257" s="71"/>
      <c r="M257" s="71"/>
      <c r="N257" s="71"/>
      <c r="O257" s="71"/>
      <c r="P257" s="71"/>
      <c r="Q257" s="71"/>
      <c r="R257" s="71"/>
      <c r="S257" s="71"/>
      <c r="T257" s="71"/>
      <c r="U257" s="71"/>
      <c r="V257" s="71"/>
      <c r="W257" s="71"/>
      <c r="X257" s="71"/>
      <c r="Y257" s="71"/>
      <c r="Z257" s="71"/>
    </row>
    <row r="258" spans="1:26" ht="14.25" customHeight="1">
      <c r="A258" s="71"/>
      <c r="B258" s="71"/>
      <c r="C258" s="71"/>
      <c r="D258" s="71"/>
      <c r="E258" s="71"/>
      <c r="F258" s="71"/>
      <c r="G258" s="71"/>
      <c r="H258" s="71"/>
      <c r="I258" s="71"/>
      <c r="J258" s="71"/>
      <c r="K258" s="71"/>
      <c r="L258" s="71"/>
      <c r="M258" s="71"/>
      <c r="N258" s="71"/>
      <c r="O258" s="71"/>
      <c r="P258" s="71"/>
      <c r="Q258" s="71"/>
      <c r="R258" s="71"/>
      <c r="S258" s="71"/>
      <c r="T258" s="71"/>
      <c r="U258" s="71"/>
      <c r="V258" s="71"/>
      <c r="W258" s="71"/>
      <c r="X258" s="71"/>
      <c r="Y258" s="71"/>
      <c r="Z258" s="71"/>
    </row>
    <row r="259" spans="1:26" ht="14.25" customHeight="1">
      <c r="A259" s="71"/>
      <c r="B259" s="71"/>
      <c r="C259" s="71"/>
      <c r="D259" s="71"/>
      <c r="E259" s="71"/>
      <c r="F259" s="71"/>
      <c r="G259" s="71"/>
      <c r="H259" s="71"/>
      <c r="I259" s="71"/>
      <c r="J259" s="71"/>
      <c r="K259" s="71"/>
      <c r="L259" s="71"/>
      <c r="M259" s="71"/>
      <c r="N259" s="71"/>
      <c r="O259" s="71"/>
      <c r="P259" s="71"/>
      <c r="Q259" s="71"/>
      <c r="R259" s="71"/>
      <c r="S259" s="71"/>
      <c r="T259" s="71"/>
      <c r="U259" s="71"/>
      <c r="V259" s="71"/>
      <c r="W259" s="71"/>
      <c r="X259" s="71"/>
      <c r="Y259" s="71"/>
      <c r="Z259" s="71"/>
    </row>
    <row r="260" spans="1:26" ht="14.25" customHeight="1">
      <c r="A260" s="71"/>
      <c r="B260" s="71"/>
      <c r="C260" s="71"/>
      <c r="D260" s="71"/>
      <c r="E260" s="71"/>
      <c r="F260" s="71"/>
      <c r="G260" s="71"/>
      <c r="H260" s="71"/>
      <c r="I260" s="71"/>
      <c r="J260" s="71"/>
      <c r="K260" s="71"/>
      <c r="L260" s="71"/>
      <c r="M260" s="71"/>
      <c r="N260" s="71"/>
      <c r="O260" s="71"/>
      <c r="P260" s="71"/>
      <c r="Q260" s="71"/>
      <c r="R260" s="71"/>
      <c r="S260" s="71"/>
      <c r="T260" s="71"/>
      <c r="U260" s="71"/>
      <c r="V260" s="71"/>
      <c r="W260" s="71"/>
      <c r="X260" s="71"/>
      <c r="Y260" s="71"/>
      <c r="Z260" s="71"/>
    </row>
    <row r="261" spans="1:26" ht="14.25" customHeight="1">
      <c r="A261" s="71"/>
      <c r="B261" s="71"/>
      <c r="C261" s="71"/>
      <c r="D261" s="71"/>
      <c r="E261" s="71"/>
      <c r="F261" s="71"/>
      <c r="G261" s="71"/>
      <c r="H261" s="71"/>
      <c r="I261" s="71"/>
      <c r="J261" s="71"/>
      <c r="K261" s="71"/>
      <c r="L261" s="71"/>
      <c r="M261" s="71"/>
      <c r="N261" s="71"/>
      <c r="O261" s="71"/>
      <c r="P261" s="71"/>
      <c r="Q261" s="71"/>
      <c r="R261" s="71"/>
      <c r="S261" s="71"/>
      <c r="T261" s="71"/>
      <c r="U261" s="71"/>
      <c r="V261" s="71"/>
      <c r="W261" s="71"/>
      <c r="X261" s="71"/>
      <c r="Y261" s="71"/>
      <c r="Z261" s="71"/>
    </row>
    <row r="262" spans="1:26" ht="14.25" customHeight="1">
      <c r="A262" s="71"/>
      <c r="B262" s="71"/>
      <c r="C262" s="71"/>
      <c r="D262" s="71"/>
      <c r="E262" s="71"/>
      <c r="F262" s="71"/>
      <c r="G262" s="71"/>
      <c r="H262" s="71"/>
      <c r="I262" s="71"/>
      <c r="J262" s="71"/>
      <c r="K262" s="71"/>
      <c r="L262" s="71"/>
      <c r="M262" s="71"/>
      <c r="N262" s="71"/>
      <c r="O262" s="71"/>
      <c r="P262" s="71"/>
      <c r="Q262" s="71"/>
      <c r="R262" s="71"/>
      <c r="S262" s="71"/>
      <c r="T262" s="71"/>
      <c r="U262" s="71"/>
      <c r="V262" s="71"/>
      <c r="W262" s="71"/>
      <c r="X262" s="71"/>
      <c r="Y262" s="71"/>
      <c r="Z262" s="71"/>
    </row>
    <row r="263" spans="1:26" ht="14.25" customHeight="1">
      <c r="A263" s="71"/>
      <c r="B263" s="71"/>
      <c r="C263" s="71"/>
      <c r="D263" s="71"/>
      <c r="E263" s="71"/>
      <c r="F263" s="71"/>
      <c r="G263" s="71"/>
      <c r="H263" s="71"/>
      <c r="I263" s="71"/>
      <c r="J263" s="71"/>
      <c r="K263" s="71"/>
      <c r="L263" s="71"/>
      <c r="M263" s="71"/>
      <c r="N263" s="71"/>
      <c r="O263" s="71"/>
      <c r="P263" s="71"/>
      <c r="Q263" s="71"/>
      <c r="R263" s="71"/>
      <c r="S263" s="71"/>
      <c r="T263" s="71"/>
      <c r="U263" s="71"/>
      <c r="V263" s="71"/>
      <c r="W263" s="71"/>
      <c r="X263" s="71"/>
      <c r="Y263" s="71"/>
      <c r="Z263" s="71"/>
    </row>
    <row r="264" spans="1:26" ht="14.25" customHeight="1">
      <c r="A264" s="71"/>
      <c r="B264" s="71"/>
      <c r="C264" s="71"/>
      <c r="D264" s="71"/>
      <c r="E264" s="71"/>
      <c r="F264" s="71"/>
      <c r="G264" s="71"/>
      <c r="H264" s="71"/>
      <c r="I264" s="71"/>
      <c r="J264" s="71"/>
      <c r="K264" s="71"/>
      <c r="L264" s="71"/>
      <c r="M264" s="71"/>
      <c r="N264" s="71"/>
      <c r="O264" s="71"/>
      <c r="P264" s="71"/>
      <c r="Q264" s="71"/>
      <c r="R264" s="71"/>
      <c r="S264" s="71"/>
      <c r="T264" s="71"/>
      <c r="U264" s="71"/>
      <c r="V264" s="71"/>
      <c r="W264" s="71"/>
      <c r="X264" s="71"/>
      <c r="Y264" s="71"/>
      <c r="Z264" s="71"/>
    </row>
    <row r="265" spans="1:26" ht="14.25" customHeight="1">
      <c r="A265" s="71"/>
      <c r="B265" s="71"/>
      <c r="C265" s="71"/>
      <c r="D265" s="71"/>
      <c r="E265" s="71"/>
      <c r="F265" s="71"/>
      <c r="G265" s="71"/>
      <c r="H265" s="71"/>
      <c r="I265" s="71"/>
      <c r="J265" s="71"/>
      <c r="K265" s="71"/>
      <c r="L265" s="71"/>
      <c r="M265" s="71"/>
      <c r="N265" s="71"/>
      <c r="O265" s="71"/>
      <c r="P265" s="71"/>
      <c r="Q265" s="71"/>
      <c r="R265" s="71"/>
      <c r="S265" s="71"/>
      <c r="T265" s="71"/>
      <c r="U265" s="71"/>
      <c r="V265" s="71"/>
      <c r="W265" s="71"/>
      <c r="X265" s="71"/>
      <c r="Y265" s="71"/>
      <c r="Z265" s="71"/>
    </row>
    <row r="266" spans="1:26" ht="14.25" customHeight="1">
      <c r="A266" s="71"/>
      <c r="B266" s="71"/>
      <c r="C266" s="71"/>
      <c r="D266" s="71"/>
      <c r="E266" s="71"/>
      <c r="F266" s="71"/>
      <c r="G266" s="71"/>
      <c r="H266" s="71"/>
      <c r="I266" s="71"/>
      <c r="J266" s="71"/>
      <c r="K266" s="71"/>
      <c r="L266" s="71"/>
      <c r="M266" s="71"/>
      <c r="N266" s="71"/>
      <c r="O266" s="71"/>
      <c r="P266" s="71"/>
      <c r="Q266" s="71"/>
      <c r="R266" s="71"/>
      <c r="S266" s="71"/>
      <c r="T266" s="71"/>
      <c r="U266" s="71"/>
      <c r="V266" s="71"/>
      <c r="W266" s="71"/>
      <c r="X266" s="71"/>
      <c r="Y266" s="71"/>
      <c r="Z266" s="71"/>
    </row>
    <row r="267" spans="1:26" ht="14.25" customHeight="1">
      <c r="A267" s="71"/>
      <c r="B267" s="71"/>
      <c r="C267" s="71"/>
      <c r="D267" s="71"/>
      <c r="E267" s="71"/>
      <c r="F267" s="71"/>
      <c r="G267" s="71"/>
      <c r="H267" s="71"/>
      <c r="I267" s="71"/>
      <c r="J267" s="71"/>
      <c r="K267" s="71"/>
      <c r="L267" s="71"/>
      <c r="M267" s="71"/>
      <c r="N267" s="71"/>
      <c r="O267" s="71"/>
      <c r="P267" s="71"/>
      <c r="Q267" s="71"/>
      <c r="R267" s="71"/>
      <c r="S267" s="71"/>
      <c r="T267" s="71"/>
      <c r="U267" s="71"/>
      <c r="V267" s="71"/>
      <c r="W267" s="71"/>
      <c r="X267" s="71"/>
      <c r="Y267" s="71"/>
      <c r="Z267" s="71"/>
    </row>
    <row r="268" spans="1:26" ht="14.25" customHeight="1">
      <c r="A268" s="71"/>
      <c r="B268" s="71"/>
      <c r="C268" s="71"/>
      <c r="D268" s="71"/>
      <c r="E268" s="71"/>
      <c r="F268" s="71"/>
      <c r="G268" s="71"/>
      <c r="H268" s="71"/>
      <c r="I268" s="71"/>
      <c r="J268" s="71"/>
      <c r="K268" s="71"/>
      <c r="L268" s="71"/>
      <c r="M268" s="71"/>
      <c r="N268" s="71"/>
      <c r="O268" s="71"/>
      <c r="P268" s="71"/>
      <c r="Q268" s="71"/>
      <c r="R268" s="71"/>
      <c r="S268" s="71"/>
      <c r="T268" s="71"/>
      <c r="U268" s="71"/>
      <c r="V268" s="71"/>
      <c r="W268" s="71"/>
      <c r="X268" s="71"/>
      <c r="Y268" s="71"/>
      <c r="Z268" s="71"/>
    </row>
    <row r="269" spans="1:26" ht="14.25" customHeight="1">
      <c r="A269" s="71"/>
      <c r="B269" s="71"/>
      <c r="C269" s="71"/>
      <c r="D269" s="71"/>
      <c r="E269" s="71"/>
      <c r="F269" s="71"/>
      <c r="G269" s="71"/>
      <c r="H269" s="71"/>
      <c r="I269" s="71"/>
      <c r="J269" s="71"/>
      <c r="K269" s="71"/>
      <c r="L269" s="71"/>
      <c r="M269" s="71"/>
      <c r="N269" s="71"/>
      <c r="O269" s="71"/>
      <c r="P269" s="71"/>
      <c r="Q269" s="71"/>
      <c r="R269" s="71"/>
      <c r="S269" s="71"/>
      <c r="T269" s="71"/>
      <c r="U269" s="71"/>
      <c r="V269" s="71"/>
      <c r="W269" s="71"/>
      <c r="X269" s="71"/>
      <c r="Y269" s="71"/>
      <c r="Z269" s="71"/>
    </row>
    <row r="270" spans="1:26" ht="14.25" customHeight="1">
      <c r="A270" s="71"/>
      <c r="B270" s="71"/>
      <c r="C270" s="71"/>
      <c r="D270" s="71"/>
      <c r="E270" s="71"/>
      <c r="F270" s="71"/>
      <c r="G270" s="71"/>
      <c r="H270" s="71"/>
      <c r="I270" s="71"/>
      <c r="J270" s="71"/>
      <c r="K270" s="71"/>
      <c r="L270" s="71"/>
      <c r="M270" s="71"/>
      <c r="N270" s="71"/>
      <c r="O270" s="71"/>
      <c r="P270" s="71"/>
      <c r="Q270" s="71"/>
      <c r="R270" s="71"/>
      <c r="S270" s="71"/>
      <c r="T270" s="71"/>
      <c r="U270" s="71"/>
      <c r="V270" s="71"/>
      <c r="W270" s="71"/>
      <c r="X270" s="71"/>
      <c r="Y270" s="71"/>
      <c r="Z270" s="71"/>
    </row>
    <row r="271" spans="1:26" ht="14.25" customHeight="1">
      <c r="A271" s="71"/>
      <c r="B271" s="71"/>
      <c r="C271" s="71"/>
      <c r="D271" s="71"/>
      <c r="E271" s="71"/>
      <c r="F271" s="71"/>
      <c r="G271" s="71"/>
      <c r="H271" s="71"/>
      <c r="I271" s="71"/>
      <c r="J271" s="71"/>
      <c r="K271" s="71"/>
      <c r="L271" s="71"/>
      <c r="M271" s="71"/>
      <c r="N271" s="71"/>
      <c r="O271" s="71"/>
      <c r="P271" s="71"/>
      <c r="Q271" s="71"/>
      <c r="R271" s="71"/>
      <c r="S271" s="71"/>
      <c r="T271" s="71"/>
      <c r="U271" s="71"/>
      <c r="V271" s="71"/>
      <c r="W271" s="71"/>
      <c r="X271" s="71"/>
      <c r="Y271" s="71"/>
      <c r="Z271" s="71"/>
    </row>
    <row r="272" spans="1:26" ht="14.25" customHeight="1">
      <c r="A272" s="71"/>
      <c r="B272" s="71"/>
      <c r="C272" s="71"/>
      <c r="D272" s="71"/>
      <c r="E272" s="71"/>
      <c r="F272" s="71"/>
      <c r="G272" s="71"/>
      <c r="H272" s="71"/>
      <c r="I272" s="71"/>
      <c r="J272" s="71"/>
      <c r="K272" s="71"/>
      <c r="L272" s="71"/>
      <c r="M272" s="71"/>
      <c r="N272" s="71"/>
      <c r="O272" s="71"/>
      <c r="P272" s="71"/>
      <c r="Q272" s="71"/>
      <c r="R272" s="71"/>
      <c r="S272" s="71"/>
      <c r="T272" s="71"/>
      <c r="U272" s="71"/>
      <c r="V272" s="71"/>
      <c r="W272" s="71"/>
      <c r="X272" s="71"/>
      <c r="Y272" s="71"/>
      <c r="Z272" s="71"/>
    </row>
    <row r="273" spans="1:26" ht="14.25" customHeight="1">
      <c r="A273" s="71"/>
      <c r="B273" s="71"/>
      <c r="C273" s="71"/>
      <c r="D273" s="71"/>
      <c r="E273" s="71"/>
      <c r="F273" s="71"/>
      <c r="G273" s="71"/>
      <c r="H273" s="71"/>
      <c r="I273" s="71"/>
      <c r="J273" s="71"/>
      <c r="K273" s="71"/>
      <c r="L273" s="71"/>
      <c r="M273" s="71"/>
      <c r="N273" s="71"/>
      <c r="O273" s="71"/>
      <c r="P273" s="71"/>
      <c r="Q273" s="71"/>
      <c r="R273" s="71"/>
      <c r="S273" s="71"/>
      <c r="T273" s="71"/>
      <c r="U273" s="71"/>
      <c r="V273" s="71"/>
      <c r="W273" s="71"/>
      <c r="X273" s="71"/>
      <c r="Y273" s="71"/>
      <c r="Z273" s="71"/>
    </row>
    <row r="274" spans="1:26" ht="14.25" customHeight="1">
      <c r="A274" s="71"/>
      <c r="B274" s="71"/>
      <c r="C274" s="71"/>
      <c r="D274" s="71"/>
      <c r="E274" s="71"/>
      <c r="F274" s="71"/>
      <c r="G274" s="71"/>
      <c r="H274" s="71"/>
      <c r="I274" s="71"/>
      <c r="J274" s="71"/>
      <c r="K274" s="71"/>
      <c r="L274" s="71"/>
      <c r="M274" s="71"/>
      <c r="N274" s="71"/>
      <c r="O274" s="71"/>
      <c r="P274" s="71"/>
      <c r="Q274" s="71"/>
      <c r="R274" s="71"/>
      <c r="S274" s="71"/>
      <c r="T274" s="71"/>
      <c r="U274" s="71"/>
      <c r="V274" s="71"/>
      <c r="W274" s="71"/>
      <c r="X274" s="71"/>
      <c r="Y274" s="71"/>
      <c r="Z274" s="71"/>
    </row>
    <row r="275" spans="1:26" ht="14.25" customHeight="1">
      <c r="A275" s="71"/>
      <c r="B275" s="71"/>
      <c r="C275" s="71"/>
      <c r="D275" s="71"/>
      <c r="E275" s="71"/>
      <c r="F275" s="71"/>
      <c r="G275" s="71"/>
      <c r="H275" s="71"/>
      <c r="I275" s="71"/>
      <c r="J275" s="71"/>
      <c r="K275" s="71"/>
      <c r="L275" s="71"/>
      <c r="M275" s="71"/>
      <c r="N275" s="71"/>
      <c r="O275" s="71"/>
      <c r="P275" s="71"/>
      <c r="Q275" s="71"/>
      <c r="R275" s="71"/>
      <c r="S275" s="71"/>
      <c r="T275" s="71"/>
      <c r="U275" s="71"/>
      <c r="V275" s="71"/>
      <c r="W275" s="71"/>
      <c r="X275" s="71"/>
      <c r="Y275" s="71"/>
      <c r="Z275" s="71"/>
    </row>
    <row r="276" spans="1:26" ht="14.25" customHeight="1">
      <c r="A276" s="71"/>
      <c r="B276" s="71"/>
      <c r="C276" s="71"/>
      <c r="D276" s="71"/>
      <c r="E276" s="71"/>
      <c r="F276" s="71"/>
      <c r="G276" s="71"/>
      <c r="H276" s="71"/>
      <c r="I276" s="71"/>
      <c r="J276" s="71"/>
      <c r="K276" s="71"/>
      <c r="L276" s="71"/>
      <c r="M276" s="71"/>
      <c r="N276" s="71"/>
      <c r="O276" s="71"/>
      <c r="P276" s="71"/>
      <c r="Q276" s="71"/>
      <c r="R276" s="71"/>
      <c r="S276" s="71"/>
      <c r="T276" s="71"/>
      <c r="U276" s="71"/>
      <c r="V276" s="71"/>
      <c r="W276" s="71"/>
      <c r="X276" s="71"/>
      <c r="Y276" s="71"/>
      <c r="Z276" s="71"/>
    </row>
    <row r="277" spans="1:26" ht="14.25" customHeight="1">
      <c r="A277" s="71"/>
      <c r="B277" s="71"/>
      <c r="C277" s="71"/>
      <c r="D277" s="71"/>
      <c r="E277" s="71"/>
      <c r="F277" s="71"/>
      <c r="G277" s="71"/>
      <c r="H277" s="71"/>
      <c r="I277" s="71"/>
      <c r="J277" s="71"/>
      <c r="K277" s="71"/>
      <c r="L277" s="71"/>
      <c r="M277" s="71"/>
      <c r="N277" s="71"/>
      <c r="O277" s="71"/>
      <c r="P277" s="71"/>
      <c r="Q277" s="71"/>
      <c r="R277" s="71"/>
      <c r="S277" s="71"/>
      <c r="T277" s="71"/>
      <c r="U277" s="71"/>
      <c r="V277" s="71"/>
      <c r="W277" s="71"/>
      <c r="X277" s="71"/>
      <c r="Y277" s="71"/>
      <c r="Z277" s="71"/>
    </row>
    <row r="278" spans="1:26" ht="14.25" customHeight="1">
      <c r="A278" s="71"/>
      <c r="B278" s="71"/>
      <c r="C278" s="71"/>
      <c r="D278" s="71"/>
      <c r="E278" s="71"/>
      <c r="F278" s="71"/>
      <c r="G278" s="71"/>
      <c r="H278" s="71"/>
      <c r="I278" s="71"/>
      <c r="J278" s="71"/>
      <c r="K278" s="71"/>
      <c r="L278" s="71"/>
      <c r="M278" s="71"/>
      <c r="N278" s="71"/>
      <c r="O278" s="71"/>
      <c r="P278" s="71"/>
      <c r="Q278" s="71"/>
      <c r="R278" s="71"/>
      <c r="S278" s="71"/>
      <c r="T278" s="71"/>
      <c r="U278" s="71"/>
      <c r="V278" s="71"/>
      <c r="W278" s="71"/>
      <c r="X278" s="71"/>
      <c r="Y278" s="71"/>
      <c r="Z278" s="71"/>
    </row>
    <row r="279" spans="1:26" ht="14.25" customHeight="1">
      <c r="A279" s="71"/>
      <c r="B279" s="71"/>
      <c r="C279" s="71"/>
      <c r="D279" s="71"/>
      <c r="E279" s="71"/>
      <c r="F279" s="71"/>
      <c r="G279" s="71"/>
      <c r="H279" s="71"/>
      <c r="I279" s="71"/>
      <c r="J279" s="71"/>
      <c r="K279" s="71"/>
      <c r="L279" s="71"/>
      <c r="M279" s="71"/>
      <c r="N279" s="71"/>
      <c r="O279" s="71"/>
      <c r="P279" s="71"/>
      <c r="Q279" s="71"/>
      <c r="R279" s="71"/>
      <c r="S279" s="71"/>
      <c r="T279" s="71"/>
      <c r="U279" s="71"/>
      <c r="V279" s="71"/>
      <c r="W279" s="71"/>
      <c r="X279" s="71"/>
      <c r="Y279" s="71"/>
      <c r="Z279" s="71"/>
    </row>
    <row r="280" spans="1:26" ht="14.25" customHeight="1">
      <c r="A280" s="71"/>
      <c r="B280" s="71"/>
      <c r="C280" s="71"/>
      <c r="D280" s="71"/>
      <c r="E280" s="71"/>
      <c r="F280" s="71"/>
      <c r="G280" s="71"/>
      <c r="H280" s="71"/>
      <c r="I280" s="71"/>
      <c r="J280" s="71"/>
      <c r="K280" s="71"/>
      <c r="L280" s="71"/>
      <c r="M280" s="71"/>
      <c r="N280" s="71"/>
      <c r="O280" s="71"/>
      <c r="P280" s="71"/>
      <c r="Q280" s="71"/>
      <c r="R280" s="71"/>
      <c r="S280" s="71"/>
      <c r="T280" s="71"/>
      <c r="U280" s="71"/>
      <c r="V280" s="71"/>
      <c r="W280" s="71"/>
      <c r="X280" s="71"/>
      <c r="Y280" s="71"/>
      <c r="Z280" s="71"/>
    </row>
    <row r="281" spans="1:26" ht="14.25" customHeight="1">
      <c r="A281" s="71"/>
      <c r="B281" s="71"/>
      <c r="C281" s="71"/>
      <c r="D281" s="71"/>
      <c r="E281" s="71"/>
      <c r="F281" s="71"/>
      <c r="G281" s="71"/>
      <c r="H281" s="71"/>
      <c r="I281" s="71"/>
      <c r="J281" s="71"/>
      <c r="K281" s="71"/>
      <c r="L281" s="71"/>
      <c r="M281" s="71"/>
      <c r="N281" s="71"/>
      <c r="O281" s="71"/>
      <c r="P281" s="71"/>
      <c r="Q281" s="71"/>
      <c r="R281" s="71"/>
      <c r="S281" s="71"/>
      <c r="T281" s="71"/>
      <c r="U281" s="71"/>
      <c r="V281" s="71"/>
      <c r="W281" s="71"/>
      <c r="X281" s="71"/>
      <c r="Y281" s="71"/>
      <c r="Z281" s="71"/>
    </row>
    <row r="282" spans="1:26" ht="14.25" customHeight="1">
      <c r="A282" s="71"/>
      <c r="B282" s="71"/>
      <c r="C282" s="71"/>
      <c r="D282" s="71"/>
      <c r="E282" s="71"/>
      <c r="F282" s="71"/>
      <c r="G282" s="71"/>
      <c r="H282" s="71"/>
      <c r="I282" s="71"/>
      <c r="J282" s="71"/>
      <c r="K282" s="71"/>
      <c r="L282" s="71"/>
      <c r="M282" s="71"/>
      <c r="N282" s="71"/>
      <c r="O282" s="71"/>
      <c r="P282" s="71"/>
      <c r="Q282" s="71"/>
      <c r="R282" s="71"/>
      <c r="S282" s="71"/>
      <c r="T282" s="71"/>
      <c r="U282" s="71"/>
      <c r="V282" s="71"/>
      <c r="W282" s="71"/>
      <c r="X282" s="71"/>
      <c r="Y282" s="71"/>
      <c r="Z282" s="71"/>
    </row>
    <row r="283" spans="1:26" ht="14.25" customHeight="1">
      <c r="A283" s="71"/>
      <c r="B283" s="71"/>
      <c r="C283" s="71"/>
      <c r="D283" s="71"/>
      <c r="E283" s="71"/>
      <c r="F283" s="71"/>
      <c r="G283" s="71"/>
      <c r="H283" s="71"/>
      <c r="I283" s="71"/>
      <c r="J283" s="71"/>
      <c r="K283" s="71"/>
      <c r="L283" s="71"/>
      <c r="M283" s="71"/>
      <c r="N283" s="71"/>
      <c r="O283" s="71"/>
      <c r="P283" s="71"/>
      <c r="Q283" s="71"/>
      <c r="R283" s="71"/>
      <c r="S283" s="71"/>
      <c r="T283" s="71"/>
      <c r="U283" s="71"/>
      <c r="V283" s="71"/>
      <c r="W283" s="71"/>
      <c r="X283" s="71"/>
      <c r="Y283" s="71"/>
      <c r="Z283" s="71"/>
    </row>
    <row r="284" spans="1:26" ht="14.25" customHeight="1">
      <c r="A284" s="71"/>
      <c r="B284" s="71"/>
      <c r="C284" s="71"/>
      <c r="D284" s="71"/>
      <c r="E284" s="71"/>
      <c r="F284" s="71"/>
      <c r="G284" s="71"/>
      <c r="H284" s="71"/>
      <c r="I284" s="71"/>
      <c r="J284" s="71"/>
      <c r="K284" s="71"/>
      <c r="L284" s="71"/>
      <c r="M284" s="71"/>
      <c r="N284" s="71"/>
      <c r="O284" s="71"/>
      <c r="P284" s="71"/>
      <c r="Q284" s="71"/>
      <c r="R284" s="71"/>
      <c r="S284" s="71"/>
      <c r="T284" s="71"/>
      <c r="U284" s="71"/>
      <c r="V284" s="71"/>
      <c r="W284" s="71"/>
      <c r="X284" s="71"/>
      <c r="Y284" s="71"/>
      <c r="Z284" s="71"/>
    </row>
    <row r="285" spans="1:26" ht="14.25" customHeight="1">
      <c r="A285" s="71"/>
      <c r="B285" s="71"/>
      <c r="C285" s="71"/>
      <c r="D285" s="71"/>
      <c r="E285" s="71"/>
      <c r="F285" s="71"/>
      <c r="G285" s="71"/>
      <c r="H285" s="71"/>
      <c r="I285" s="71"/>
      <c r="J285" s="71"/>
      <c r="K285" s="71"/>
      <c r="L285" s="71"/>
      <c r="M285" s="71"/>
      <c r="N285" s="71"/>
      <c r="O285" s="71"/>
      <c r="P285" s="71"/>
      <c r="Q285" s="71"/>
      <c r="R285" s="71"/>
      <c r="S285" s="71"/>
      <c r="T285" s="71"/>
      <c r="U285" s="71"/>
      <c r="V285" s="71"/>
      <c r="W285" s="71"/>
      <c r="X285" s="71"/>
      <c r="Y285" s="71"/>
      <c r="Z285" s="71"/>
    </row>
    <row r="286" spans="1:26" ht="14.25" customHeight="1">
      <c r="A286" s="71"/>
      <c r="B286" s="71"/>
      <c r="C286" s="71"/>
      <c r="D286" s="71"/>
      <c r="E286" s="71"/>
      <c r="F286" s="71"/>
      <c r="G286" s="71"/>
      <c r="H286" s="71"/>
      <c r="I286" s="71"/>
      <c r="J286" s="71"/>
      <c r="K286" s="71"/>
      <c r="L286" s="71"/>
      <c r="M286" s="71"/>
      <c r="N286" s="71"/>
      <c r="O286" s="71"/>
      <c r="P286" s="71"/>
      <c r="Q286" s="71"/>
      <c r="R286" s="71"/>
      <c r="S286" s="71"/>
      <c r="T286" s="71"/>
      <c r="U286" s="71"/>
      <c r="V286" s="71"/>
      <c r="W286" s="71"/>
      <c r="X286" s="71"/>
      <c r="Y286" s="71"/>
      <c r="Z286" s="71"/>
    </row>
    <row r="287" spans="1:26" ht="14.25" customHeight="1">
      <c r="A287" s="71"/>
      <c r="B287" s="71"/>
      <c r="C287" s="71"/>
      <c r="D287" s="71"/>
      <c r="E287" s="71"/>
      <c r="F287" s="71"/>
      <c r="G287" s="71"/>
      <c r="H287" s="71"/>
      <c r="I287" s="71"/>
      <c r="J287" s="71"/>
      <c r="K287" s="71"/>
      <c r="L287" s="71"/>
      <c r="M287" s="71"/>
      <c r="N287" s="71"/>
      <c r="O287" s="71"/>
      <c r="P287" s="71"/>
      <c r="Q287" s="71"/>
      <c r="R287" s="71"/>
      <c r="S287" s="71"/>
      <c r="T287" s="71"/>
      <c r="U287" s="71"/>
      <c r="V287" s="71"/>
      <c r="W287" s="71"/>
      <c r="X287" s="71"/>
      <c r="Y287" s="71"/>
      <c r="Z287" s="71"/>
    </row>
    <row r="288" spans="1:26" ht="14.25" customHeight="1">
      <c r="A288" s="71"/>
      <c r="B288" s="71"/>
      <c r="C288" s="71"/>
      <c r="D288" s="71"/>
      <c r="E288" s="71"/>
      <c r="F288" s="71"/>
      <c r="G288" s="71"/>
      <c r="H288" s="71"/>
      <c r="I288" s="71"/>
      <c r="J288" s="71"/>
      <c r="K288" s="71"/>
      <c r="L288" s="71"/>
      <c r="M288" s="71"/>
      <c r="N288" s="71"/>
      <c r="O288" s="71"/>
      <c r="P288" s="71"/>
      <c r="Q288" s="71"/>
      <c r="R288" s="71"/>
      <c r="S288" s="71"/>
      <c r="T288" s="71"/>
      <c r="U288" s="71"/>
      <c r="V288" s="71"/>
      <c r="W288" s="71"/>
      <c r="X288" s="71"/>
      <c r="Y288" s="71"/>
      <c r="Z288" s="71"/>
    </row>
    <row r="289" spans="1:26" ht="14.25" customHeight="1">
      <c r="A289" s="71"/>
      <c r="B289" s="71"/>
      <c r="C289" s="71"/>
      <c r="D289" s="71"/>
      <c r="E289" s="71"/>
      <c r="F289" s="71"/>
      <c r="G289" s="71"/>
      <c r="H289" s="71"/>
      <c r="I289" s="71"/>
      <c r="J289" s="71"/>
      <c r="K289" s="71"/>
      <c r="L289" s="71"/>
      <c r="M289" s="71"/>
      <c r="N289" s="71"/>
      <c r="O289" s="71"/>
      <c r="P289" s="71"/>
      <c r="Q289" s="71"/>
      <c r="R289" s="71"/>
      <c r="S289" s="71"/>
      <c r="T289" s="71"/>
      <c r="U289" s="71"/>
      <c r="V289" s="71"/>
      <c r="W289" s="71"/>
      <c r="X289" s="71"/>
      <c r="Y289" s="71"/>
      <c r="Z289" s="71"/>
    </row>
    <row r="290" spans="1:26" ht="14.25" customHeight="1">
      <c r="A290" s="71"/>
      <c r="B290" s="71"/>
      <c r="C290" s="71"/>
      <c r="D290" s="71"/>
      <c r="E290" s="71"/>
      <c r="F290" s="71"/>
      <c r="G290" s="71"/>
      <c r="H290" s="71"/>
      <c r="I290" s="71"/>
      <c r="J290" s="71"/>
      <c r="K290" s="71"/>
      <c r="L290" s="71"/>
      <c r="M290" s="71"/>
      <c r="N290" s="71"/>
      <c r="O290" s="71"/>
      <c r="P290" s="71"/>
      <c r="Q290" s="71"/>
      <c r="R290" s="71"/>
      <c r="S290" s="71"/>
      <c r="T290" s="71"/>
      <c r="U290" s="71"/>
      <c r="V290" s="71"/>
      <c r="W290" s="71"/>
      <c r="X290" s="71"/>
      <c r="Y290" s="71"/>
      <c r="Z290" s="71"/>
    </row>
    <row r="291" spans="1:26" ht="14.25" customHeight="1">
      <c r="A291" s="71"/>
      <c r="B291" s="71"/>
      <c r="C291" s="71"/>
      <c r="D291" s="71"/>
      <c r="E291" s="71"/>
      <c r="F291" s="71"/>
      <c r="G291" s="71"/>
      <c r="H291" s="71"/>
      <c r="I291" s="71"/>
      <c r="J291" s="71"/>
      <c r="K291" s="71"/>
      <c r="L291" s="71"/>
      <c r="M291" s="71"/>
      <c r="N291" s="71"/>
      <c r="O291" s="71"/>
      <c r="P291" s="71"/>
      <c r="Q291" s="71"/>
      <c r="R291" s="71"/>
      <c r="S291" s="71"/>
      <c r="T291" s="71"/>
      <c r="U291" s="71"/>
      <c r="V291" s="71"/>
      <c r="W291" s="71"/>
      <c r="X291" s="71"/>
      <c r="Y291" s="71"/>
      <c r="Z291" s="71"/>
    </row>
    <row r="292" spans="1:26" ht="14.25" customHeight="1">
      <c r="A292" s="71"/>
      <c r="B292" s="71"/>
      <c r="C292" s="71"/>
      <c r="D292" s="71"/>
      <c r="E292" s="71"/>
      <c r="F292" s="71"/>
      <c r="G292" s="71"/>
      <c r="H292" s="71"/>
      <c r="I292" s="71"/>
      <c r="J292" s="71"/>
      <c r="K292" s="71"/>
      <c r="L292" s="71"/>
      <c r="M292" s="71"/>
      <c r="N292" s="71"/>
      <c r="O292" s="71"/>
      <c r="P292" s="71"/>
      <c r="Q292" s="71"/>
      <c r="R292" s="71"/>
      <c r="S292" s="71"/>
      <c r="T292" s="71"/>
      <c r="U292" s="71"/>
      <c r="V292" s="71"/>
      <c r="W292" s="71"/>
      <c r="X292" s="71"/>
      <c r="Y292" s="71"/>
      <c r="Z292" s="71"/>
    </row>
    <row r="293" spans="1:26" ht="14.25" customHeight="1">
      <c r="A293" s="71"/>
      <c r="B293" s="71"/>
      <c r="C293" s="71"/>
      <c r="D293" s="71"/>
      <c r="E293" s="71"/>
      <c r="F293" s="71"/>
      <c r="G293" s="71"/>
      <c r="H293" s="71"/>
      <c r="I293" s="71"/>
      <c r="J293" s="71"/>
      <c r="K293" s="71"/>
      <c r="L293" s="71"/>
      <c r="M293" s="71"/>
      <c r="N293" s="71"/>
      <c r="O293" s="71"/>
      <c r="P293" s="71"/>
      <c r="Q293" s="71"/>
      <c r="R293" s="71"/>
      <c r="S293" s="71"/>
      <c r="T293" s="71"/>
      <c r="U293" s="71"/>
      <c r="V293" s="71"/>
      <c r="W293" s="71"/>
      <c r="X293" s="71"/>
      <c r="Y293" s="71"/>
      <c r="Z293" s="71"/>
    </row>
    <row r="294" spans="1:26" ht="14.25" customHeight="1">
      <c r="A294" s="71"/>
      <c r="B294" s="71"/>
      <c r="C294" s="71"/>
      <c r="D294" s="71"/>
      <c r="E294" s="71"/>
      <c r="F294" s="71"/>
      <c r="G294" s="71"/>
      <c r="H294" s="71"/>
      <c r="I294" s="71"/>
      <c r="J294" s="71"/>
      <c r="K294" s="71"/>
      <c r="L294" s="71"/>
      <c r="M294" s="71"/>
      <c r="N294" s="71"/>
      <c r="O294" s="71"/>
      <c r="P294" s="71"/>
      <c r="Q294" s="71"/>
      <c r="R294" s="71"/>
      <c r="S294" s="71"/>
      <c r="T294" s="71"/>
      <c r="U294" s="71"/>
      <c r="V294" s="71"/>
      <c r="W294" s="71"/>
      <c r="X294" s="71"/>
      <c r="Y294" s="71"/>
      <c r="Z294" s="71"/>
    </row>
    <row r="295" spans="1:26" ht="14.25" customHeight="1">
      <c r="A295" s="71"/>
      <c r="B295" s="71"/>
      <c r="C295" s="71"/>
      <c r="D295" s="71"/>
      <c r="E295" s="71"/>
      <c r="F295" s="71"/>
      <c r="G295" s="71"/>
      <c r="H295" s="71"/>
      <c r="I295" s="71"/>
      <c r="J295" s="71"/>
      <c r="K295" s="71"/>
      <c r="L295" s="71"/>
      <c r="M295" s="71"/>
      <c r="N295" s="71"/>
      <c r="O295" s="71"/>
      <c r="P295" s="71"/>
      <c r="Q295" s="71"/>
      <c r="R295" s="71"/>
      <c r="S295" s="71"/>
      <c r="T295" s="71"/>
      <c r="U295" s="71"/>
      <c r="V295" s="71"/>
      <c r="W295" s="71"/>
      <c r="X295" s="71"/>
      <c r="Y295" s="71"/>
      <c r="Z295" s="71"/>
    </row>
    <row r="296" spans="1:26" ht="14.25" customHeight="1">
      <c r="A296" s="71"/>
      <c r="B296" s="71"/>
      <c r="C296" s="71"/>
      <c r="D296" s="71"/>
      <c r="E296" s="71"/>
      <c r="F296" s="71"/>
      <c r="G296" s="71"/>
      <c r="H296" s="71"/>
      <c r="I296" s="71"/>
      <c r="J296" s="71"/>
      <c r="K296" s="71"/>
      <c r="L296" s="71"/>
      <c r="M296" s="71"/>
      <c r="N296" s="71"/>
      <c r="O296" s="71"/>
      <c r="P296" s="71"/>
      <c r="Q296" s="71"/>
      <c r="R296" s="71"/>
      <c r="S296" s="71"/>
      <c r="T296" s="71"/>
      <c r="U296" s="71"/>
      <c r="V296" s="71"/>
      <c r="W296" s="71"/>
      <c r="X296" s="71"/>
      <c r="Y296" s="71"/>
      <c r="Z296" s="71"/>
    </row>
    <row r="297" spans="1:26" ht="14.25" customHeight="1">
      <c r="A297" s="71"/>
      <c r="B297" s="71"/>
      <c r="C297" s="71"/>
      <c r="D297" s="71"/>
      <c r="E297" s="71"/>
      <c r="F297" s="71"/>
      <c r="G297" s="71"/>
      <c r="H297" s="71"/>
      <c r="I297" s="71"/>
      <c r="J297" s="71"/>
      <c r="K297" s="71"/>
      <c r="L297" s="71"/>
      <c r="M297" s="71"/>
      <c r="N297" s="71"/>
      <c r="O297" s="71"/>
      <c r="P297" s="71"/>
      <c r="Q297" s="71"/>
      <c r="R297" s="71"/>
      <c r="S297" s="71"/>
      <c r="T297" s="71"/>
      <c r="U297" s="71"/>
      <c r="V297" s="71"/>
      <c r="W297" s="71"/>
      <c r="X297" s="71"/>
      <c r="Y297" s="71"/>
      <c r="Z297" s="71"/>
    </row>
    <row r="298" spans="1:26" ht="14.25" customHeight="1">
      <c r="A298" s="71"/>
      <c r="B298" s="71"/>
      <c r="C298" s="71"/>
      <c r="D298" s="71"/>
      <c r="E298" s="71"/>
      <c r="F298" s="71"/>
      <c r="G298" s="71"/>
      <c r="H298" s="71"/>
      <c r="I298" s="71"/>
      <c r="J298" s="71"/>
      <c r="K298" s="71"/>
      <c r="L298" s="71"/>
      <c r="M298" s="71"/>
      <c r="N298" s="71"/>
      <c r="O298" s="71"/>
      <c r="P298" s="71"/>
      <c r="Q298" s="71"/>
      <c r="R298" s="71"/>
      <c r="S298" s="71"/>
      <c r="T298" s="71"/>
      <c r="U298" s="71"/>
      <c r="V298" s="71"/>
      <c r="W298" s="71"/>
      <c r="X298" s="71"/>
      <c r="Y298" s="71"/>
      <c r="Z298" s="71"/>
    </row>
    <row r="299" spans="1:26" ht="14.25" customHeight="1">
      <c r="A299" s="71"/>
      <c r="B299" s="71"/>
      <c r="C299" s="71"/>
      <c r="D299" s="71"/>
      <c r="E299" s="71"/>
      <c r="F299" s="71"/>
      <c r="G299" s="71"/>
      <c r="H299" s="71"/>
      <c r="I299" s="71"/>
      <c r="J299" s="71"/>
      <c r="K299" s="71"/>
      <c r="L299" s="71"/>
      <c r="M299" s="71"/>
      <c r="N299" s="71"/>
      <c r="O299" s="71"/>
      <c r="P299" s="71"/>
      <c r="Q299" s="71"/>
      <c r="R299" s="71"/>
      <c r="S299" s="71"/>
      <c r="T299" s="71"/>
      <c r="U299" s="71"/>
      <c r="V299" s="71"/>
      <c r="W299" s="71"/>
      <c r="X299" s="71"/>
      <c r="Y299" s="71"/>
      <c r="Z299" s="71"/>
    </row>
    <row r="300" spans="1:26" ht="14.25" customHeight="1">
      <c r="A300" s="71"/>
      <c r="B300" s="71"/>
      <c r="C300" s="71"/>
      <c r="D300" s="71"/>
      <c r="E300" s="71"/>
      <c r="F300" s="71"/>
      <c r="G300" s="71"/>
      <c r="H300" s="71"/>
      <c r="I300" s="71"/>
      <c r="J300" s="71"/>
      <c r="K300" s="71"/>
      <c r="L300" s="71"/>
      <c r="M300" s="71"/>
      <c r="N300" s="71"/>
      <c r="O300" s="71"/>
      <c r="P300" s="71"/>
      <c r="Q300" s="71"/>
      <c r="R300" s="71"/>
      <c r="S300" s="71"/>
      <c r="T300" s="71"/>
      <c r="U300" s="71"/>
      <c r="V300" s="71"/>
      <c r="W300" s="71"/>
      <c r="X300" s="71"/>
      <c r="Y300" s="71"/>
      <c r="Z300" s="71"/>
    </row>
    <row r="301" spans="1:26" ht="14.25" customHeight="1">
      <c r="A301" s="71"/>
      <c r="B301" s="71"/>
      <c r="C301" s="71"/>
      <c r="D301" s="71"/>
      <c r="E301" s="71"/>
      <c r="F301" s="71"/>
      <c r="G301" s="71"/>
      <c r="H301" s="71"/>
      <c r="I301" s="71"/>
      <c r="J301" s="71"/>
      <c r="K301" s="71"/>
      <c r="L301" s="71"/>
      <c r="M301" s="71"/>
      <c r="N301" s="71"/>
      <c r="O301" s="71"/>
      <c r="P301" s="71"/>
      <c r="Q301" s="71"/>
      <c r="R301" s="71"/>
      <c r="S301" s="71"/>
      <c r="T301" s="71"/>
      <c r="U301" s="71"/>
      <c r="V301" s="71"/>
      <c r="W301" s="71"/>
      <c r="X301" s="71"/>
      <c r="Y301" s="71"/>
      <c r="Z301" s="71"/>
    </row>
    <row r="302" spans="1:26" ht="14.25" customHeight="1">
      <c r="A302" s="71"/>
      <c r="B302" s="71"/>
      <c r="C302" s="71"/>
      <c r="D302" s="71"/>
      <c r="E302" s="71"/>
      <c r="F302" s="71"/>
      <c r="G302" s="71"/>
      <c r="H302" s="71"/>
      <c r="I302" s="71"/>
      <c r="J302" s="71"/>
      <c r="K302" s="71"/>
      <c r="L302" s="71"/>
      <c r="M302" s="71"/>
      <c r="N302" s="71"/>
      <c r="O302" s="71"/>
      <c r="P302" s="71"/>
      <c r="Q302" s="71"/>
      <c r="R302" s="71"/>
      <c r="S302" s="71"/>
      <c r="T302" s="71"/>
      <c r="U302" s="71"/>
      <c r="V302" s="71"/>
      <c r="W302" s="71"/>
      <c r="X302" s="71"/>
      <c r="Y302" s="71"/>
      <c r="Z302" s="71"/>
    </row>
    <row r="303" spans="1:26" ht="14.25" customHeight="1">
      <c r="A303" s="71"/>
      <c r="B303" s="71"/>
      <c r="C303" s="71"/>
      <c r="D303" s="71"/>
      <c r="E303" s="71"/>
      <c r="F303" s="71"/>
      <c r="G303" s="71"/>
      <c r="H303" s="71"/>
      <c r="I303" s="71"/>
      <c r="J303" s="71"/>
      <c r="K303" s="71"/>
      <c r="L303" s="71"/>
      <c r="M303" s="71"/>
      <c r="N303" s="71"/>
      <c r="O303" s="71"/>
      <c r="P303" s="71"/>
      <c r="Q303" s="71"/>
      <c r="R303" s="71"/>
      <c r="S303" s="71"/>
      <c r="T303" s="71"/>
      <c r="U303" s="71"/>
      <c r="V303" s="71"/>
      <c r="W303" s="71"/>
      <c r="X303" s="71"/>
      <c r="Y303" s="71"/>
      <c r="Z303" s="71"/>
    </row>
    <row r="304" spans="1:26" ht="14.25" customHeight="1">
      <c r="A304" s="71"/>
      <c r="B304" s="71"/>
      <c r="C304" s="71"/>
      <c r="D304" s="71"/>
      <c r="E304" s="71"/>
      <c r="F304" s="71"/>
      <c r="G304" s="71"/>
      <c r="H304" s="71"/>
      <c r="I304" s="71"/>
      <c r="J304" s="71"/>
      <c r="K304" s="71"/>
      <c r="L304" s="71"/>
      <c r="M304" s="71"/>
      <c r="N304" s="71"/>
      <c r="O304" s="71"/>
      <c r="P304" s="71"/>
      <c r="Q304" s="71"/>
      <c r="R304" s="71"/>
      <c r="S304" s="71"/>
      <c r="T304" s="71"/>
      <c r="U304" s="71"/>
      <c r="V304" s="71"/>
      <c r="W304" s="71"/>
      <c r="X304" s="71"/>
      <c r="Y304" s="71"/>
      <c r="Z304" s="71"/>
    </row>
    <row r="305" spans="1:26" ht="14.25" customHeight="1">
      <c r="A305" s="71"/>
      <c r="B305" s="71"/>
      <c r="C305" s="71"/>
      <c r="D305" s="71"/>
      <c r="E305" s="71"/>
      <c r="F305" s="71"/>
      <c r="G305" s="71"/>
      <c r="H305" s="71"/>
      <c r="I305" s="71"/>
      <c r="J305" s="71"/>
      <c r="K305" s="71"/>
      <c r="L305" s="71"/>
      <c r="M305" s="71"/>
      <c r="N305" s="71"/>
      <c r="O305" s="71"/>
      <c r="P305" s="71"/>
      <c r="Q305" s="71"/>
      <c r="R305" s="71"/>
      <c r="S305" s="71"/>
      <c r="T305" s="71"/>
      <c r="U305" s="71"/>
      <c r="V305" s="71"/>
      <c r="W305" s="71"/>
      <c r="X305" s="71"/>
      <c r="Y305" s="71"/>
      <c r="Z305" s="71"/>
    </row>
    <row r="306" spans="1:26" ht="14.25" customHeight="1">
      <c r="A306" s="71"/>
      <c r="B306" s="71"/>
      <c r="C306" s="71"/>
      <c r="D306" s="71"/>
      <c r="E306" s="71"/>
      <c r="F306" s="71"/>
      <c r="G306" s="71"/>
      <c r="H306" s="71"/>
      <c r="I306" s="71"/>
      <c r="J306" s="71"/>
      <c r="K306" s="71"/>
      <c r="L306" s="71"/>
      <c r="M306" s="71"/>
      <c r="N306" s="71"/>
      <c r="O306" s="71"/>
      <c r="P306" s="71"/>
      <c r="Q306" s="71"/>
      <c r="R306" s="71"/>
      <c r="S306" s="71"/>
      <c r="T306" s="71"/>
      <c r="U306" s="71"/>
      <c r="V306" s="71"/>
      <c r="W306" s="71"/>
      <c r="X306" s="71"/>
      <c r="Y306" s="71"/>
      <c r="Z306" s="71"/>
    </row>
    <row r="307" spans="1:26" ht="14.25" customHeight="1">
      <c r="A307" s="71"/>
      <c r="B307" s="71"/>
      <c r="C307" s="71"/>
      <c r="D307" s="71"/>
      <c r="E307" s="71"/>
      <c r="F307" s="71"/>
      <c r="G307" s="71"/>
      <c r="H307" s="71"/>
      <c r="I307" s="71"/>
      <c r="J307" s="71"/>
      <c r="K307" s="71"/>
      <c r="L307" s="71"/>
      <c r="M307" s="71"/>
      <c r="N307" s="71"/>
      <c r="O307" s="71"/>
      <c r="P307" s="71"/>
      <c r="Q307" s="71"/>
      <c r="R307" s="71"/>
      <c r="S307" s="71"/>
      <c r="T307" s="71"/>
      <c r="U307" s="71"/>
      <c r="V307" s="71"/>
      <c r="W307" s="71"/>
      <c r="X307" s="71"/>
      <c r="Y307" s="71"/>
      <c r="Z307" s="71"/>
    </row>
    <row r="308" spans="1:26" ht="14.25" customHeight="1">
      <c r="A308" s="71"/>
      <c r="B308" s="71"/>
      <c r="C308" s="71"/>
      <c r="D308" s="71"/>
      <c r="E308" s="71"/>
      <c r="F308" s="71"/>
      <c r="G308" s="71"/>
      <c r="H308" s="71"/>
      <c r="I308" s="71"/>
      <c r="J308" s="71"/>
      <c r="K308" s="71"/>
      <c r="L308" s="71"/>
      <c r="M308" s="71"/>
      <c r="N308" s="71"/>
      <c r="O308" s="71"/>
      <c r="P308" s="71"/>
      <c r="Q308" s="71"/>
      <c r="R308" s="71"/>
      <c r="S308" s="71"/>
      <c r="T308" s="71"/>
      <c r="U308" s="71"/>
      <c r="V308" s="71"/>
      <c r="W308" s="71"/>
      <c r="X308" s="71"/>
      <c r="Y308" s="71"/>
      <c r="Z308" s="71"/>
    </row>
    <row r="309" spans="1:26" ht="14.25" customHeight="1">
      <c r="A309" s="71"/>
      <c r="B309" s="71"/>
      <c r="C309" s="71"/>
      <c r="D309" s="71"/>
      <c r="E309" s="71"/>
      <c r="F309" s="71"/>
      <c r="G309" s="71"/>
      <c r="H309" s="71"/>
      <c r="I309" s="71"/>
      <c r="J309" s="71"/>
      <c r="K309" s="71"/>
      <c r="L309" s="71"/>
      <c r="M309" s="71"/>
      <c r="N309" s="71"/>
      <c r="O309" s="71"/>
      <c r="P309" s="71"/>
      <c r="Q309" s="71"/>
      <c r="R309" s="71"/>
      <c r="S309" s="71"/>
      <c r="T309" s="71"/>
      <c r="U309" s="71"/>
      <c r="V309" s="71"/>
      <c r="W309" s="71"/>
      <c r="X309" s="71"/>
      <c r="Y309" s="71"/>
      <c r="Z309" s="71"/>
    </row>
    <row r="310" spans="1:26" ht="14.25" customHeight="1">
      <c r="A310" s="71"/>
      <c r="B310" s="71"/>
      <c r="C310" s="71"/>
      <c r="D310" s="71"/>
      <c r="E310" s="71"/>
      <c r="F310" s="71"/>
      <c r="G310" s="71"/>
      <c r="H310" s="71"/>
      <c r="I310" s="71"/>
      <c r="J310" s="71"/>
      <c r="K310" s="71"/>
      <c r="L310" s="71"/>
      <c r="M310" s="71"/>
      <c r="N310" s="71"/>
      <c r="O310" s="71"/>
      <c r="P310" s="71"/>
      <c r="Q310" s="71"/>
      <c r="R310" s="71"/>
      <c r="S310" s="71"/>
      <c r="T310" s="71"/>
      <c r="U310" s="71"/>
      <c r="V310" s="71"/>
      <c r="W310" s="71"/>
      <c r="X310" s="71"/>
      <c r="Y310" s="71"/>
      <c r="Z310" s="71"/>
    </row>
    <row r="311" spans="1:26" ht="14.25" customHeight="1">
      <c r="A311" s="71"/>
      <c r="B311" s="71"/>
      <c r="C311" s="71"/>
      <c r="D311" s="71"/>
      <c r="E311" s="71"/>
      <c r="F311" s="71"/>
      <c r="G311" s="71"/>
      <c r="H311" s="71"/>
      <c r="I311" s="71"/>
      <c r="J311" s="71"/>
      <c r="K311" s="71"/>
      <c r="L311" s="71"/>
      <c r="M311" s="71"/>
      <c r="N311" s="71"/>
      <c r="O311" s="71"/>
      <c r="P311" s="71"/>
      <c r="Q311" s="71"/>
      <c r="R311" s="71"/>
      <c r="S311" s="71"/>
      <c r="T311" s="71"/>
      <c r="U311" s="71"/>
      <c r="V311" s="71"/>
      <c r="W311" s="71"/>
      <c r="X311" s="71"/>
      <c r="Y311" s="71"/>
      <c r="Z311" s="71"/>
    </row>
    <row r="312" spans="1:26" ht="14.25" customHeight="1">
      <c r="A312" s="71"/>
      <c r="B312" s="71"/>
      <c r="C312" s="71"/>
      <c r="D312" s="71"/>
      <c r="E312" s="71"/>
      <c r="F312" s="71"/>
      <c r="G312" s="71"/>
      <c r="H312" s="71"/>
      <c r="I312" s="71"/>
      <c r="J312" s="71"/>
      <c r="K312" s="71"/>
      <c r="L312" s="71"/>
      <c r="M312" s="71"/>
      <c r="N312" s="71"/>
      <c r="O312" s="71"/>
      <c r="P312" s="71"/>
      <c r="Q312" s="71"/>
      <c r="R312" s="71"/>
      <c r="S312" s="71"/>
      <c r="T312" s="71"/>
      <c r="U312" s="71"/>
      <c r="V312" s="71"/>
      <c r="W312" s="71"/>
      <c r="X312" s="71"/>
      <c r="Y312" s="71"/>
      <c r="Z312" s="71"/>
    </row>
    <row r="313" spans="1:26" ht="14.25" customHeight="1">
      <c r="A313" s="71"/>
      <c r="B313" s="71"/>
      <c r="C313" s="71"/>
      <c r="D313" s="71"/>
      <c r="E313" s="71"/>
      <c r="F313" s="71"/>
      <c r="G313" s="71"/>
      <c r="H313" s="71"/>
      <c r="I313" s="71"/>
      <c r="J313" s="71"/>
      <c r="K313" s="71"/>
      <c r="L313" s="71"/>
      <c r="M313" s="71"/>
      <c r="N313" s="71"/>
      <c r="O313" s="71"/>
      <c r="P313" s="71"/>
      <c r="Q313" s="71"/>
      <c r="R313" s="71"/>
      <c r="S313" s="71"/>
      <c r="T313" s="71"/>
      <c r="U313" s="71"/>
      <c r="V313" s="71"/>
      <c r="W313" s="71"/>
      <c r="X313" s="71"/>
      <c r="Y313" s="71"/>
      <c r="Z313" s="71"/>
    </row>
    <row r="314" spans="1:26" ht="14.25" customHeight="1">
      <c r="A314" s="71"/>
      <c r="B314" s="71"/>
      <c r="C314" s="71"/>
      <c r="D314" s="71"/>
      <c r="E314" s="71"/>
      <c r="F314" s="71"/>
      <c r="G314" s="71"/>
      <c r="H314" s="71"/>
      <c r="I314" s="71"/>
      <c r="J314" s="71"/>
      <c r="K314" s="71"/>
      <c r="L314" s="71"/>
      <c r="M314" s="71"/>
      <c r="N314" s="71"/>
      <c r="O314" s="71"/>
      <c r="P314" s="71"/>
      <c r="Q314" s="71"/>
      <c r="R314" s="71"/>
      <c r="S314" s="71"/>
      <c r="T314" s="71"/>
      <c r="U314" s="71"/>
      <c r="V314" s="71"/>
      <c r="W314" s="71"/>
      <c r="X314" s="71"/>
      <c r="Y314" s="71"/>
      <c r="Z314" s="71"/>
    </row>
    <row r="315" spans="1:26" ht="14.25" customHeight="1">
      <c r="A315" s="71"/>
      <c r="B315" s="71"/>
      <c r="C315" s="71"/>
      <c r="D315" s="71"/>
      <c r="E315" s="71"/>
      <c r="F315" s="71"/>
      <c r="G315" s="71"/>
      <c r="H315" s="71"/>
      <c r="I315" s="71"/>
      <c r="J315" s="71"/>
      <c r="K315" s="71"/>
      <c r="L315" s="71"/>
      <c r="M315" s="71"/>
      <c r="N315" s="71"/>
      <c r="O315" s="71"/>
      <c r="P315" s="71"/>
      <c r="Q315" s="71"/>
      <c r="R315" s="71"/>
      <c r="S315" s="71"/>
      <c r="T315" s="71"/>
      <c r="U315" s="71"/>
      <c r="V315" s="71"/>
      <c r="W315" s="71"/>
      <c r="X315" s="71"/>
      <c r="Y315" s="71"/>
      <c r="Z315" s="71"/>
    </row>
    <row r="316" spans="1:26" ht="14.25" customHeight="1">
      <c r="A316" s="71"/>
      <c r="B316" s="71"/>
      <c r="C316" s="71"/>
      <c r="D316" s="71"/>
      <c r="E316" s="71"/>
      <c r="F316" s="71"/>
      <c r="G316" s="71"/>
      <c r="H316" s="71"/>
      <c r="I316" s="71"/>
      <c r="J316" s="71"/>
      <c r="K316" s="71"/>
      <c r="L316" s="71"/>
      <c r="M316" s="71"/>
      <c r="N316" s="71"/>
      <c r="O316" s="71"/>
      <c r="P316" s="71"/>
      <c r="Q316" s="71"/>
      <c r="R316" s="71"/>
      <c r="S316" s="71"/>
      <c r="T316" s="71"/>
      <c r="U316" s="71"/>
      <c r="V316" s="71"/>
      <c r="W316" s="71"/>
      <c r="X316" s="71"/>
      <c r="Y316" s="71"/>
      <c r="Z316" s="71"/>
    </row>
    <row r="317" spans="1:26" ht="14.25" customHeight="1">
      <c r="A317" s="71"/>
      <c r="B317" s="71"/>
      <c r="C317" s="71"/>
      <c r="D317" s="71"/>
      <c r="E317" s="71"/>
      <c r="F317" s="71"/>
      <c r="G317" s="71"/>
      <c r="H317" s="71"/>
      <c r="I317" s="71"/>
      <c r="J317" s="71"/>
      <c r="K317" s="71"/>
      <c r="L317" s="71"/>
      <c r="M317" s="71"/>
      <c r="N317" s="71"/>
      <c r="O317" s="71"/>
      <c r="P317" s="71"/>
      <c r="Q317" s="71"/>
      <c r="R317" s="71"/>
      <c r="S317" s="71"/>
      <c r="T317" s="71"/>
      <c r="U317" s="71"/>
      <c r="V317" s="71"/>
      <c r="W317" s="71"/>
      <c r="X317" s="71"/>
      <c r="Y317" s="71"/>
      <c r="Z317" s="71"/>
    </row>
    <row r="318" spans="1:26" ht="14.25" customHeight="1">
      <c r="A318" s="71"/>
      <c r="B318" s="71"/>
      <c r="C318" s="71"/>
      <c r="D318" s="71"/>
      <c r="E318" s="71"/>
      <c r="F318" s="71"/>
      <c r="G318" s="71"/>
      <c r="H318" s="71"/>
      <c r="I318" s="71"/>
      <c r="J318" s="71"/>
      <c r="K318" s="71"/>
      <c r="L318" s="71"/>
      <c r="M318" s="71"/>
      <c r="N318" s="71"/>
      <c r="O318" s="71"/>
      <c r="P318" s="71"/>
      <c r="Q318" s="71"/>
      <c r="R318" s="71"/>
      <c r="S318" s="71"/>
      <c r="T318" s="71"/>
      <c r="U318" s="71"/>
      <c r="V318" s="71"/>
      <c r="W318" s="71"/>
      <c r="X318" s="71"/>
      <c r="Y318" s="71"/>
      <c r="Z318" s="71"/>
    </row>
    <row r="319" spans="1:26" ht="14.25" customHeight="1">
      <c r="A319" s="71"/>
      <c r="B319" s="71"/>
      <c r="C319" s="71"/>
      <c r="D319" s="71"/>
      <c r="E319" s="71"/>
      <c r="F319" s="71"/>
      <c r="G319" s="71"/>
      <c r="H319" s="71"/>
      <c r="I319" s="71"/>
      <c r="J319" s="71"/>
      <c r="K319" s="71"/>
      <c r="L319" s="71"/>
      <c r="M319" s="71"/>
      <c r="N319" s="71"/>
      <c r="O319" s="71"/>
      <c r="P319" s="71"/>
      <c r="Q319" s="71"/>
      <c r="R319" s="71"/>
      <c r="S319" s="71"/>
      <c r="T319" s="71"/>
      <c r="U319" s="71"/>
      <c r="V319" s="71"/>
      <c r="W319" s="71"/>
      <c r="X319" s="71"/>
      <c r="Y319" s="71"/>
      <c r="Z319" s="71"/>
    </row>
    <row r="320" spans="1:26" ht="14.25" customHeight="1">
      <c r="A320" s="71"/>
      <c r="B320" s="71"/>
      <c r="C320" s="71"/>
      <c r="D320" s="71"/>
      <c r="E320" s="71"/>
      <c r="F320" s="71"/>
      <c r="G320" s="71"/>
      <c r="H320" s="71"/>
      <c r="I320" s="71"/>
      <c r="J320" s="71"/>
      <c r="K320" s="71"/>
      <c r="L320" s="71"/>
      <c r="M320" s="71"/>
      <c r="N320" s="71"/>
      <c r="O320" s="71"/>
      <c r="P320" s="71"/>
      <c r="Q320" s="71"/>
      <c r="R320" s="71"/>
      <c r="S320" s="71"/>
      <c r="T320" s="71"/>
      <c r="U320" s="71"/>
      <c r="V320" s="71"/>
      <c r="W320" s="71"/>
      <c r="X320" s="71"/>
      <c r="Y320" s="71"/>
      <c r="Z320" s="71"/>
    </row>
    <row r="321" spans="1:26" ht="14.25" customHeight="1">
      <c r="A321" s="71"/>
      <c r="B321" s="71"/>
      <c r="C321" s="71"/>
      <c r="D321" s="71"/>
      <c r="E321" s="71"/>
      <c r="F321" s="71"/>
      <c r="G321" s="71"/>
      <c r="H321" s="71"/>
      <c r="I321" s="71"/>
      <c r="J321" s="71"/>
      <c r="K321" s="71"/>
      <c r="L321" s="71"/>
      <c r="M321" s="71"/>
      <c r="N321" s="71"/>
      <c r="O321" s="71"/>
      <c r="P321" s="71"/>
      <c r="Q321" s="71"/>
      <c r="R321" s="71"/>
      <c r="S321" s="71"/>
      <c r="T321" s="71"/>
      <c r="U321" s="71"/>
      <c r="V321" s="71"/>
      <c r="W321" s="71"/>
      <c r="X321" s="71"/>
      <c r="Y321" s="71"/>
      <c r="Z321" s="71"/>
    </row>
    <row r="322" spans="1:26" ht="14.25" customHeight="1">
      <c r="A322" s="71"/>
      <c r="B322" s="71"/>
      <c r="C322" s="71"/>
      <c r="D322" s="71"/>
      <c r="E322" s="71"/>
      <c r="F322" s="71"/>
      <c r="G322" s="71"/>
      <c r="H322" s="71"/>
      <c r="I322" s="71"/>
      <c r="J322" s="71"/>
      <c r="K322" s="71"/>
      <c r="L322" s="71"/>
      <c r="M322" s="71"/>
      <c r="N322" s="71"/>
      <c r="O322" s="71"/>
      <c r="P322" s="71"/>
      <c r="Q322" s="71"/>
      <c r="R322" s="71"/>
      <c r="S322" s="71"/>
      <c r="T322" s="71"/>
      <c r="U322" s="71"/>
      <c r="V322" s="71"/>
      <c r="W322" s="71"/>
      <c r="X322" s="71"/>
      <c r="Y322" s="71"/>
      <c r="Z322" s="71"/>
    </row>
    <row r="323" spans="1:26" ht="14.25" customHeight="1">
      <c r="A323" s="71"/>
      <c r="B323" s="71"/>
      <c r="C323" s="71"/>
      <c r="D323" s="71"/>
      <c r="E323" s="71"/>
      <c r="F323" s="71"/>
      <c r="G323" s="71"/>
      <c r="H323" s="71"/>
      <c r="I323" s="71"/>
      <c r="J323" s="71"/>
      <c r="K323" s="71"/>
      <c r="L323" s="71"/>
      <c r="M323" s="71"/>
      <c r="N323" s="71"/>
      <c r="O323" s="71"/>
      <c r="P323" s="71"/>
      <c r="Q323" s="71"/>
      <c r="R323" s="71"/>
      <c r="S323" s="71"/>
      <c r="T323" s="71"/>
      <c r="U323" s="71"/>
      <c r="V323" s="71"/>
      <c r="W323" s="71"/>
      <c r="X323" s="71"/>
      <c r="Y323" s="71"/>
      <c r="Z323" s="71"/>
    </row>
    <row r="324" spans="1:26" ht="14.25" customHeight="1">
      <c r="A324" s="71"/>
      <c r="B324" s="71"/>
      <c r="C324" s="71"/>
      <c r="D324" s="71"/>
      <c r="E324" s="71"/>
      <c r="F324" s="71"/>
      <c r="G324" s="71"/>
      <c r="H324" s="71"/>
      <c r="I324" s="71"/>
      <c r="J324" s="71"/>
      <c r="K324" s="71"/>
      <c r="L324" s="71"/>
      <c r="M324" s="71"/>
      <c r="N324" s="71"/>
      <c r="O324" s="71"/>
      <c r="P324" s="71"/>
      <c r="Q324" s="71"/>
      <c r="R324" s="71"/>
      <c r="S324" s="71"/>
      <c r="T324" s="71"/>
      <c r="U324" s="71"/>
      <c r="V324" s="71"/>
      <c r="W324" s="71"/>
      <c r="X324" s="71"/>
      <c r="Y324" s="71"/>
      <c r="Z324" s="71"/>
    </row>
    <row r="325" spans="1:26" ht="14.25" customHeight="1">
      <c r="A325" s="71"/>
      <c r="B325" s="71"/>
      <c r="C325" s="71"/>
      <c r="D325" s="71"/>
      <c r="E325" s="71"/>
      <c r="F325" s="71"/>
      <c r="G325" s="71"/>
      <c r="H325" s="71"/>
      <c r="I325" s="71"/>
      <c r="J325" s="71"/>
      <c r="K325" s="71"/>
      <c r="L325" s="71"/>
      <c r="M325" s="71"/>
      <c r="N325" s="71"/>
      <c r="O325" s="71"/>
      <c r="P325" s="71"/>
      <c r="Q325" s="71"/>
      <c r="R325" s="71"/>
      <c r="S325" s="71"/>
      <c r="T325" s="71"/>
      <c r="U325" s="71"/>
      <c r="V325" s="71"/>
      <c r="W325" s="71"/>
      <c r="X325" s="71"/>
      <c r="Y325" s="71"/>
      <c r="Z325" s="71"/>
    </row>
    <row r="326" spans="1:26" ht="14.25" customHeight="1">
      <c r="A326" s="71"/>
      <c r="B326" s="71"/>
      <c r="C326" s="71"/>
      <c r="D326" s="71"/>
      <c r="E326" s="71"/>
      <c r="F326" s="71"/>
      <c r="G326" s="71"/>
      <c r="H326" s="71"/>
      <c r="I326" s="71"/>
      <c r="J326" s="71"/>
      <c r="K326" s="71"/>
      <c r="L326" s="71"/>
      <c r="M326" s="71"/>
      <c r="N326" s="71"/>
      <c r="O326" s="71"/>
      <c r="P326" s="71"/>
      <c r="Q326" s="71"/>
      <c r="R326" s="71"/>
      <c r="S326" s="71"/>
      <c r="T326" s="71"/>
      <c r="U326" s="71"/>
      <c r="V326" s="71"/>
      <c r="W326" s="71"/>
      <c r="X326" s="71"/>
      <c r="Y326" s="71"/>
      <c r="Z326" s="71"/>
    </row>
    <row r="327" spans="1:26" ht="14.25" customHeight="1">
      <c r="A327" s="71"/>
      <c r="B327" s="71"/>
      <c r="C327" s="71"/>
      <c r="D327" s="71"/>
      <c r="E327" s="71"/>
      <c r="F327" s="71"/>
      <c r="G327" s="71"/>
      <c r="H327" s="71"/>
      <c r="I327" s="71"/>
      <c r="J327" s="71"/>
      <c r="K327" s="71"/>
      <c r="L327" s="71"/>
      <c r="M327" s="71"/>
      <c r="N327" s="71"/>
      <c r="O327" s="71"/>
      <c r="P327" s="71"/>
      <c r="Q327" s="71"/>
      <c r="R327" s="71"/>
      <c r="S327" s="71"/>
      <c r="T327" s="71"/>
      <c r="U327" s="71"/>
      <c r="V327" s="71"/>
      <c r="W327" s="71"/>
      <c r="X327" s="71"/>
      <c r="Y327" s="71"/>
      <c r="Z327" s="71"/>
    </row>
    <row r="328" spans="1:26" ht="14.25" customHeight="1">
      <c r="A328" s="71"/>
      <c r="B328" s="71"/>
      <c r="C328" s="71"/>
      <c r="D328" s="71"/>
      <c r="E328" s="71"/>
      <c r="F328" s="71"/>
      <c r="G328" s="71"/>
      <c r="H328" s="71"/>
      <c r="I328" s="71"/>
      <c r="J328" s="71"/>
      <c r="K328" s="71"/>
      <c r="L328" s="71"/>
      <c r="M328" s="71"/>
      <c r="N328" s="71"/>
      <c r="O328" s="71"/>
      <c r="P328" s="71"/>
      <c r="Q328" s="71"/>
      <c r="R328" s="71"/>
      <c r="S328" s="71"/>
      <c r="T328" s="71"/>
      <c r="U328" s="71"/>
      <c r="V328" s="71"/>
      <c r="W328" s="71"/>
      <c r="X328" s="71"/>
      <c r="Y328" s="71"/>
      <c r="Z328" s="71"/>
    </row>
    <row r="329" spans="1:26" ht="14.25" customHeight="1">
      <c r="A329" s="71"/>
      <c r="B329" s="71"/>
      <c r="C329" s="71"/>
      <c r="D329" s="71"/>
      <c r="E329" s="71"/>
      <c r="F329" s="71"/>
      <c r="G329" s="71"/>
      <c r="H329" s="71"/>
      <c r="I329" s="71"/>
      <c r="J329" s="71"/>
      <c r="K329" s="71"/>
      <c r="L329" s="71"/>
      <c r="M329" s="71"/>
      <c r="N329" s="71"/>
      <c r="O329" s="71"/>
      <c r="P329" s="71"/>
      <c r="Q329" s="71"/>
      <c r="R329" s="71"/>
      <c r="S329" s="71"/>
      <c r="T329" s="71"/>
      <c r="U329" s="71"/>
      <c r="V329" s="71"/>
      <c r="W329" s="71"/>
      <c r="X329" s="71"/>
      <c r="Y329" s="71"/>
      <c r="Z329" s="71"/>
    </row>
    <row r="330" spans="1:26" ht="14.25" customHeight="1">
      <c r="A330" s="71"/>
      <c r="B330" s="71"/>
      <c r="C330" s="71"/>
      <c r="D330" s="71"/>
      <c r="E330" s="71"/>
      <c r="F330" s="71"/>
      <c r="G330" s="71"/>
      <c r="H330" s="71"/>
      <c r="I330" s="71"/>
      <c r="J330" s="71"/>
      <c r="K330" s="71"/>
      <c r="L330" s="71"/>
      <c r="M330" s="71"/>
      <c r="N330" s="71"/>
      <c r="O330" s="71"/>
      <c r="P330" s="71"/>
      <c r="Q330" s="71"/>
      <c r="R330" s="71"/>
      <c r="S330" s="71"/>
      <c r="T330" s="71"/>
      <c r="U330" s="71"/>
      <c r="V330" s="71"/>
      <c r="W330" s="71"/>
      <c r="X330" s="71"/>
      <c r="Y330" s="71"/>
      <c r="Z330" s="71"/>
    </row>
    <row r="331" spans="1:26" ht="14.25" customHeight="1">
      <c r="A331" s="71"/>
      <c r="B331" s="71"/>
      <c r="C331" s="71"/>
      <c r="D331" s="71"/>
      <c r="E331" s="71"/>
      <c r="F331" s="71"/>
      <c r="G331" s="71"/>
      <c r="H331" s="71"/>
      <c r="I331" s="71"/>
      <c r="J331" s="71"/>
      <c r="K331" s="71"/>
      <c r="L331" s="71"/>
      <c r="M331" s="71"/>
      <c r="N331" s="71"/>
      <c r="O331" s="71"/>
      <c r="P331" s="71"/>
      <c r="Q331" s="71"/>
      <c r="R331" s="71"/>
      <c r="S331" s="71"/>
      <c r="T331" s="71"/>
      <c r="U331" s="71"/>
      <c r="V331" s="71"/>
      <c r="W331" s="71"/>
      <c r="X331" s="71"/>
      <c r="Y331" s="71"/>
      <c r="Z331" s="71"/>
    </row>
    <row r="332" spans="1:26" ht="14.25" customHeight="1">
      <c r="A332" s="71"/>
      <c r="B332" s="71"/>
      <c r="C332" s="71"/>
      <c r="D332" s="71"/>
      <c r="E332" s="71"/>
      <c r="F332" s="71"/>
      <c r="G332" s="71"/>
      <c r="H332" s="71"/>
      <c r="I332" s="71"/>
      <c r="J332" s="71"/>
      <c r="K332" s="71"/>
      <c r="L332" s="71"/>
      <c r="M332" s="71"/>
      <c r="N332" s="71"/>
      <c r="O332" s="71"/>
      <c r="P332" s="71"/>
      <c r="Q332" s="71"/>
      <c r="R332" s="71"/>
      <c r="S332" s="71"/>
      <c r="T332" s="71"/>
      <c r="U332" s="71"/>
      <c r="V332" s="71"/>
      <c r="W332" s="71"/>
      <c r="X332" s="71"/>
      <c r="Y332" s="71"/>
      <c r="Z332" s="71"/>
    </row>
    <row r="333" spans="1:26" ht="14.25" customHeight="1">
      <c r="A333" s="71"/>
      <c r="B333" s="71"/>
      <c r="C333" s="71"/>
      <c r="D333" s="71"/>
      <c r="E333" s="71"/>
      <c r="F333" s="71"/>
      <c r="G333" s="71"/>
      <c r="H333" s="71"/>
      <c r="I333" s="71"/>
      <c r="J333" s="71"/>
      <c r="K333" s="71"/>
      <c r="L333" s="71"/>
      <c r="M333" s="71"/>
      <c r="N333" s="71"/>
      <c r="O333" s="71"/>
      <c r="P333" s="71"/>
      <c r="Q333" s="71"/>
      <c r="R333" s="71"/>
      <c r="S333" s="71"/>
      <c r="T333" s="71"/>
      <c r="U333" s="71"/>
      <c r="V333" s="71"/>
      <c r="W333" s="71"/>
      <c r="X333" s="71"/>
      <c r="Y333" s="71"/>
      <c r="Z333" s="71"/>
    </row>
    <row r="334" spans="1:26" ht="14.25" customHeight="1">
      <c r="A334" s="71"/>
      <c r="B334" s="71"/>
      <c r="C334" s="71"/>
      <c r="D334" s="71"/>
      <c r="E334" s="71"/>
      <c r="F334" s="71"/>
      <c r="G334" s="71"/>
      <c r="H334" s="71"/>
      <c r="I334" s="71"/>
      <c r="J334" s="71"/>
      <c r="K334" s="71"/>
      <c r="L334" s="71"/>
      <c r="M334" s="71"/>
      <c r="N334" s="71"/>
      <c r="O334" s="71"/>
      <c r="P334" s="71"/>
      <c r="Q334" s="71"/>
      <c r="R334" s="71"/>
      <c r="S334" s="71"/>
      <c r="T334" s="71"/>
      <c r="U334" s="71"/>
      <c r="V334" s="71"/>
      <c r="W334" s="71"/>
      <c r="X334" s="71"/>
      <c r="Y334" s="71"/>
      <c r="Z334" s="71"/>
    </row>
    <row r="335" spans="1:26" ht="14.25" customHeight="1">
      <c r="A335" s="71"/>
      <c r="B335" s="71"/>
      <c r="C335" s="71"/>
      <c r="D335" s="71"/>
      <c r="E335" s="71"/>
      <c r="F335" s="71"/>
      <c r="G335" s="71"/>
      <c r="H335" s="71"/>
      <c r="I335" s="71"/>
      <c r="J335" s="71"/>
      <c r="K335" s="71"/>
      <c r="L335" s="71"/>
      <c r="M335" s="71"/>
      <c r="N335" s="71"/>
      <c r="O335" s="71"/>
      <c r="P335" s="71"/>
      <c r="Q335" s="71"/>
      <c r="R335" s="71"/>
      <c r="S335" s="71"/>
      <c r="T335" s="71"/>
      <c r="U335" s="71"/>
      <c r="V335" s="71"/>
      <c r="W335" s="71"/>
      <c r="X335" s="71"/>
      <c r="Y335" s="71"/>
      <c r="Z335" s="71"/>
    </row>
    <row r="336" spans="1:26" ht="14.25" customHeight="1">
      <c r="A336" s="71"/>
      <c r="B336" s="71"/>
      <c r="C336" s="71"/>
      <c r="D336" s="71"/>
      <c r="E336" s="71"/>
      <c r="F336" s="71"/>
      <c r="G336" s="71"/>
      <c r="H336" s="71"/>
      <c r="I336" s="71"/>
      <c r="J336" s="71"/>
      <c r="K336" s="71"/>
      <c r="L336" s="71"/>
      <c r="M336" s="71"/>
      <c r="N336" s="71"/>
      <c r="O336" s="71"/>
      <c r="P336" s="71"/>
      <c r="Q336" s="71"/>
      <c r="R336" s="71"/>
      <c r="S336" s="71"/>
      <c r="T336" s="71"/>
      <c r="U336" s="71"/>
      <c r="V336" s="71"/>
      <c r="W336" s="71"/>
      <c r="X336" s="71"/>
      <c r="Y336" s="71"/>
      <c r="Z336" s="71"/>
    </row>
    <row r="337" spans="1:26" ht="14.25" customHeight="1">
      <c r="A337" s="71"/>
      <c r="B337" s="71"/>
      <c r="C337" s="71"/>
      <c r="D337" s="71"/>
      <c r="E337" s="71"/>
      <c r="F337" s="71"/>
      <c r="G337" s="71"/>
      <c r="H337" s="71"/>
      <c r="I337" s="71"/>
      <c r="J337" s="71"/>
      <c r="K337" s="71"/>
      <c r="L337" s="71"/>
      <c r="M337" s="71"/>
      <c r="N337" s="71"/>
      <c r="O337" s="71"/>
      <c r="P337" s="71"/>
      <c r="Q337" s="71"/>
      <c r="R337" s="71"/>
      <c r="S337" s="71"/>
      <c r="T337" s="71"/>
      <c r="U337" s="71"/>
      <c r="V337" s="71"/>
      <c r="W337" s="71"/>
      <c r="X337" s="71"/>
      <c r="Y337" s="71"/>
      <c r="Z337" s="71"/>
    </row>
    <row r="338" spans="1:26" ht="14.25" customHeight="1">
      <c r="A338" s="71"/>
      <c r="B338" s="71"/>
      <c r="C338" s="71"/>
      <c r="D338" s="71"/>
      <c r="E338" s="71"/>
      <c r="F338" s="71"/>
      <c r="G338" s="71"/>
      <c r="H338" s="71"/>
      <c r="I338" s="71"/>
      <c r="J338" s="71"/>
      <c r="K338" s="71"/>
      <c r="L338" s="71"/>
      <c r="M338" s="71"/>
      <c r="N338" s="71"/>
      <c r="O338" s="71"/>
      <c r="P338" s="71"/>
      <c r="Q338" s="71"/>
      <c r="R338" s="71"/>
      <c r="S338" s="71"/>
      <c r="T338" s="71"/>
      <c r="U338" s="71"/>
      <c r="V338" s="71"/>
      <c r="W338" s="71"/>
      <c r="X338" s="71"/>
      <c r="Y338" s="71"/>
      <c r="Z338" s="71"/>
    </row>
    <row r="339" spans="1:26" ht="14.25" customHeight="1">
      <c r="A339" s="71"/>
      <c r="B339" s="71"/>
      <c r="C339" s="71"/>
      <c r="D339" s="71"/>
      <c r="E339" s="71"/>
      <c r="F339" s="71"/>
      <c r="G339" s="71"/>
      <c r="H339" s="71"/>
      <c r="I339" s="71"/>
      <c r="J339" s="71"/>
      <c r="K339" s="71"/>
      <c r="L339" s="71"/>
      <c r="M339" s="71"/>
      <c r="N339" s="71"/>
      <c r="O339" s="71"/>
      <c r="P339" s="71"/>
      <c r="Q339" s="71"/>
      <c r="R339" s="71"/>
      <c r="S339" s="71"/>
      <c r="T339" s="71"/>
      <c r="U339" s="71"/>
      <c r="V339" s="71"/>
      <c r="W339" s="71"/>
      <c r="X339" s="71"/>
      <c r="Y339" s="71"/>
      <c r="Z339" s="71"/>
    </row>
    <row r="340" spans="1:26" ht="14.25" customHeight="1">
      <c r="A340" s="71"/>
      <c r="B340" s="71"/>
      <c r="C340" s="71"/>
      <c r="D340" s="71"/>
      <c r="E340" s="71"/>
      <c r="F340" s="71"/>
      <c r="G340" s="71"/>
      <c r="H340" s="71"/>
      <c r="I340" s="71"/>
      <c r="J340" s="71"/>
      <c r="K340" s="71"/>
      <c r="L340" s="71"/>
      <c r="M340" s="71"/>
      <c r="N340" s="71"/>
      <c r="O340" s="71"/>
      <c r="P340" s="71"/>
      <c r="Q340" s="71"/>
      <c r="R340" s="71"/>
      <c r="S340" s="71"/>
      <c r="T340" s="71"/>
      <c r="U340" s="71"/>
      <c r="V340" s="71"/>
      <c r="W340" s="71"/>
      <c r="X340" s="71"/>
      <c r="Y340" s="71"/>
      <c r="Z340" s="71"/>
    </row>
    <row r="341" spans="1:26" ht="14.25" customHeight="1">
      <c r="A341" s="71"/>
      <c r="B341" s="71"/>
      <c r="C341" s="71"/>
      <c r="D341" s="71"/>
      <c r="E341" s="71"/>
      <c r="F341" s="71"/>
      <c r="G341" s="71"/>
      <c r="H341" s="71"/>
      <c r="I341" s="71"/>
      <c r="J341" s="71"/>
      <c r="K341" s="71"/>
      <c r="L341" s="71"/>
      <c r="M341" s="71"/>
      <c r="N341" s="71"/>
      <c r="O341" s="71"/>
      <c r="P341" s="71"/>
      <c r="Q341" s="71"/>
      <c r="R341" s="71"/>
      <c r="S341" s="71"/>
      <c r="T341" s="71"/>
      <c r="U341" s="71"/>
      <c r="V341" s="71"/>
      <c r="W341" s="71"/>
      <c r="X341" s="71"/>
      <c r="Y341" s="71"/>
      <c r="Z341" s="71"/>
    </row>
    <row r="342" spans="1:26" ht="14.25" customHeight="1">
      <c r="A342" s="71"/>
      <c r="B342" s="71"/>
      <c r="C342" s="71"/>
      <c r="D342" s="71"/>
      <c r="E342" s="71"/>
      <c r="F342" s="71"/>
      <c r="G342" s="71"/>
      <c r="H342" s="71"/>
      <c r="I342" s="71"/>
      <c r="J342" s="71"/>
      <c r="K342" s="71"/>
      <c r="L342" s="71"/>
      <c r="M342" s="71"/>
      <c r="N342" s="71"/>
      <c r="O342" s="71"/>
      <c r="P342" s="71"/>
      <c r="Q342" s="71"/>
      <c r="R342" s="71"/>
      <c r="S342" s="71"/>
      <c r="T342" s="71"/>
      <c r="U342" s="71"/>
      <c r="V342" s="71"/>
      <c r="W342" s="71"/>
      <c r="X342" s="71"/>
      <c r="Y342" s="71"/>
      <c r="Z342" s="71"/>
    </row>
    <row r="343" spans="1:26" ht="14.25" customHeight="1">
      <c r="A343" s="71"/>
      <c r="B343" s="71"/>
      <c r="C343" s="71"/>
      <c r="D343" s="71"/>
      <c r="E343" s="71"/>
      <c r="F343" s="71"/>
      <c r="G343" s="71"/>
      <c r="H343" s="71"/>
      <c r="I343" s="71"/>
      <c r="J343" s="71"/>
      <c r="K343" s="71"/>
      <c r="L343" s="71"/>
      <c r="M343" s="71"/>
      <c r="N343" s="71"/>
      <c r="O343" s="71"/>
      <c r="P343" s="71"/>
      <c r="Q343" s="71"/>
      <c r="R343" s="71"/>
      <c r="S343" s="71"/>
      <c r="T343" s="71"/>
      <c r="U343" s="71"/>
      <c r="V343" s="71"/>
      <c r="W343" s="71"/>
      <c r="X343" s="71"/>
      <c r="Y343" s="71"/>
      <c r="Z343" s="71"/>
    </row>
    <row r="344" spans="1:26" ht="14.25" customHeight="1">
      <c r="A344" s="71"/>
      <c r="B344" s="71"/>
      <c r="C344" s="71"/>
      <c r="D344" s="71"/>
      <c r="E344" s="71"/>
      <c r="F344" s="71"/>
      <c r="G344" s="71"/>
      <c r="H344" s="71"/>
      <c r="I344" s="71"/>
      <c r="J344" s="71"/>
      <c r="K344" s="71"/>
      <c r="L344" s="71"/>
      <c r="M344" s="71"/>
      <c r="N344" s="71"/>
      <c r="O344" s="71"/>
      <c r="P344" s="71"/>
      <c r="Q344" s="71"/>
      <c r="R344" s="71"/>
      <c r="S344" s="71"/>
      <c r="T344" s="71"/>
      <c r="U344" s="71"/>
      <c r="V344" s="71"/>
      <c r="W344" s="71"/>
      <c r="X344" s="71"/>
      <c r="Y344" s="71"/>
      <c r="Z344" s="71"/>
    </row>
    <row r="345" spans="1:26" ht="14.25" customHeight="1">
      <c r="A345" s="71"/>
      <c r="B345" s="71"/>
      <c r="C345" s="71"/>
      <c r="D345" s="71"/>
      <c r="E345" s="71"/>
      <c r="F345" s="71"/>
      <c r="G345" s="71"/>
      <c r="H345" s="71"/>
      <c r="I345" s="71"/>
      <c r="J345" s="71"/>
      <c r="K345" s="71"/>
      <c r="L345" s="71"/>
      <c r="M345" s="71"/>
      <c r="N345" s="71"/>
      <c r="O345" s="71"/>
      <c r="P345" s="71"/>
      <c r="Q345" s="71"/>
      <c r="R345" s="71"/>
      <c r="S345" s="71"/>
      <c r="T345" s="71"/>
      <c r="U345" s="71"/>
      <c r="V345" s="71"/>
      <c r="W345" s="71"/>
      <c r="X345" s="71"/>
      <c r="Y345" s="71"/>
      <c r="Z345" s="71"/>
    </row>
    <row r="346" spans="1:26" ht="14.25" customHeight="1">
      <c r="A346" s="71"/>
      <c r="B346" s="71"/>
      <c r="C346" s="71"/>
      <c r="D346" s="71"/>
      <c r="E346" s="71"/>
      <c r="F346" s="71"/>
      <c r="G346" s="71"/>
      <c r="H346" s="71"/>
      <c r="I346" s="71"/>
      <c r="J346" s="71"/>
      <c r="K346" s="71"/>
      <c r="L346" s="71"/>
      <c r="M346" s="71"/>
      <c r="N346" s="71"/>
      <c r="O346" s="71"/>
      <c r="P346" s="71"/>
      <c r="Q346" s="71"/>
      <c r="R346" s="71"/>
      <c r="S346" s="71"/>
      <c r="T346" s="71"/>
      <c r="U346" s="71"/>
      <c r="V346" s="71"/>
      <c r="W346" s="71"/>
      <c r="X346" s="71"/>
      <c r="Y346" s="71"/>
      <c r="Z346" s="71"/>
    </row>
    <row r="347" spans="1:26" ht="14.25" customHeight="1">
      <c r="A347" s="71"/>
      <c r="B347" s="71"/>
      <c r="C347" s="71"/>
      <c r="D347" s="71"/>
      <c r="E347" s="71"/>
      <c r="F347" s="71"/>
      <c r="G347" s="71"/>
      <c r="H347" s="71"/>
      <c r="I347" s="71"/>
      <c r="J347" s="71"/>
      <c r="K347" s="71"/>
      <c r="L347" s="71"/>
      <c r="M347" s="71"/>
      <c r="N347" s="71"/>
      <c r="O347" s="71"/>
      <c r="P347" s="71"/>
      <c r="Q347" s="71"/>
      <c r="R347" s="71"/>
      <c r="S347" s="71"/>
      <c r="T347" s="71"/>
      <c r="U347" s="71"/>
      <c r="V347" s="71"/>
      <c r="W347" s="71"/>
      <c r="X347" s="71"/>
      <c r="Y347" s="71"/>
      <c r="Z347" s="71"/>
    </row>
    <row r="348" spans="1:26" ht="14.25" customHeight="1">
      <c r="A348" s="71"/>
      <c r="B348" s="71"/>
      <c r="C348" s="71"/>
      <c r="D348" s="71"/>
      <c r="E348" s="71"/>
      <c r="F348" s="71"/>
      <c r="G348" s="71"/>
      <c r="H348" s="71"/>
      <c r="I348" s="71"/>
      <c r="J348" s="71"/>
      <c r="K348" s="71"/>
      <c r="L348" s="71"/>
      <c r="M348" s="71"/>
      <c r="N348" s="71"/>
      <c r="O348" s="71"/>
      <c r="P348" s="71"/>
      <c r="Q348" s="71"/>
      <c r="R348" s="71"/>
      <c r="S348" s="71"/>
      <c r="T348" s="71"/>
      <c r="U348" s="71"/>
      <c r="V348" s="71"/>
      <c r="W348" s="71"/>
      <c r="X348" s="71"/>
      <c r="Y348" s="71"/>
      <c r="Z348" s="71"/>
    </row>
    <row r="349" spans="1:26" ht="14.25" customHeight="1">
      <c r="A349" s="71"/>
      <c r="B349" s="71"/>
      <c r="C349" s="71"/>
      <c r="D349" s="71"/>
      <c r="E349" s="71"/>
      <c r="F349" s="71"/>
      <c r="G349" s="71"/>
      <c r="H349" s="71"/>
      <c r="I349" s="71"/>
      <c r="J349" s="71"/>
      <c r="K349" s="71"/>
      <c r="L349" s="71"/>
      <c r="M349" s="71"/>
      <c r="N349" s="71"/>
      <c r="O349" s="71"/>
      <c r="P349" s="71"/>
      <c r="Q349" s="71"/>
      <c r="R349" s="71"/>
      <c r="S349" s="71"/>
      <c r="T349" s="71"/>
      <c r="U349" s="71"/>
      <c r="V349" s="71"/>
      <c r="W349" s="71"/>
      <c r="X349" s="71"/>
      <c r="Y349" s="71"/>
      <c r="Z349" s="71"/>
    </row>
    <row r="350" spans="1:26" ht="14.25" customHeight="1">
      <c r="A350" s="71"/>
      <c r="B350" s="71"/>
      <c r="C350" s="71"/>
      <c r="D350" s="71"/>
      <c r="E350" s="71"/>
      <c r="F350" s="71"/>
      <c r="G350" s="71"/>
      <c r="H350" s="71"/>
      <c r="I350" s="71"/>
      <c r="J350" s="71"/>
      <c r="K350" s="71"/>
      <c r="L350" s="71"/>
      <c r="M350" s="71"/>
      <c r="N350" s="71"/>
      <c r="O350" s="71"/>
      <c r="P350" s="71"/>
      <c r="Q350" s="71"/>
      <c r="R350" s="71"/>
      <c r="S350" s="71"/>
      <c r="T350" s="71"/>
      <c r="U350" s="71"/>
      <c r="V350" s="71"/>
      <c r="W350" s="71"/>
      <c r="X350" s="71"/>
      <c r="Y350" s="71"/>
      <c r="Z350" s="71"/>
    </row>
    <row r="351" spans="1:26" ht="14.25" customHeight="1">
      <c r="A351" s="71"/>
      <c r="B351" s="71"/>
      <c r="C351" s="71"/>
      <c r="D351" s="71"/>
      <c r="E351" s="71"/>
      <c r="F351" s="71"/>
      <c r="G351" s="71"/>
      <c r="H351" s="71"/>
      <c r="I351" s="71"/>
      <c r="J351" s="71"/>
      <c r="K351" s="71"/>
      <c r="L351" s="71"/>
      <c r="M351" s="71"/>
      <c r="N351" s="71"/>
      <c r="O351" s="71"/>
      <c r="P351" s="71"/>
      <c r="Q351" s="71"/>
      <c r="R351" s="71"/>
      <c r="S351" s="71"/>
      <c r="T351" s="71"/>
      <c r="U351" s="71"/>
      <c r="V351" s="71"/>
      <c r="W351" s="71"/>
      <c r="X351" s="71"/>
      <c r="Y351" s="71"/>
      <c r="Z351" s="71"/>
    </row>
    <row r="352" spans="1:26" ht="14.25" customHeight="1">
      <c r="A352" s="71"/>
      <c r="B352" s="71"/>
      <c r="C352" s="71"/>
      <c r="D352" s="71"/>
      <c r="E352" s="71"/>
      <c r="F352" s="71"/>
      <c r="G352" s="71"/>
      <c r="H352" s="71"/>
      <c r="I352" s="71"/>
      <c r="J352" s="71"/>
      <c r="K352" s="71"/>
      <c r="L352" s="71"/>
      <c r="M352" s="71"/>
      <c r="N352" s="71"/>
      <c r="O352" s="71"/>
      <c r="P352" s="71"/>
      <c r="Q352" s="71"/>
      <c r="R352" s="71"/>
      <c r="S352" s="71"/>
      <c r="T352" s="71"/>
      <c r="U352" s="71"/>
      <c r="V352" s="71"/>
      <c r="W352" s="71"/>
      <c r="X352" s="71"/>
      <c r="Y352" s="71"/>
      <c r="Z352" s="71"/>
    </row>
    <row r="353" spans="1:26" ht="14.25" customHeight="1">
      <c r="A353" s="71"/>
      <c r="B353" s="71"/>
      <c r="C353" s="71"/>
      <c r="D353" s="71"/>
      <c r="E353" s="71"/>
      <c r="F353" s="71"/>
      <c r="G353" s="71"/>
      <c r="H353" s="71"/>
      <c r="I353" s="71"/>
      <c r="J353" s="71"/>
      <c r="K353" s="71"/>
      <c r="L353" s="71"/>
      <c r="M353" s="71"/>
      <c r="N353" s="71"/>
      <c r="O353" s="71"/>
      <c r="P353" s="71"/>
      <c r="Q353" s="71"/>
      <c r="R353" s="71"/>
      <c r="S353" s="71"/>
      <c r="T353" s="71"/>
      <c r="U353" s="71"/>
      <c r="V353" s="71"/>
      <c r="W353" s="71"/>
      <c r="X353" s="71"/>
      <c r="Y353" s="71"/>
      <c r="Z353" s="71"/>
    </row>
    <row r="354" spans="1:26" ht="14.25" customHeight="1">
      <c r="A354" s="71"/>
      <c r="B354" s="71"/>
      <c r="C354" s="71"/>
      <c r="D354" s="71"/>
      <c r="E354" s="71"/>
      <c r="F354" s="71"/>
      <c r="G354" s="71"/>
      <c r="H354" s="71"/>
      <c r="I354" s="71"/>
      <c r="J354" s="71"/>
      <c r="K354" s="71"/>
      <c r="L354" s="71"/>
      <c r="M354" s="71"/>
      <c r="N354" s="71"/>
      <c r="O354" s="71"/>
      <c r="P354" s="71"/>
      <c r="Q354" s="71"/>
      <c r="R354" s="71"/>
      <c r="S354" s="71"/>
      <c r="T354" s="71"/>
      <c r="U354" s="71"/>
      <c r="V354" s="71"/>
      <c r="W354" s="71"/>
      <c r="X354" s="71"/>
      <c r="Y354" s="71"/>
      <c r="Z354" s="71"/>
    </row>
    <row r="355" spans="1:26" ht="14.25" customHeight="1">
      <c r="A355" s="71"/>
      <c r="B355" s="71"/>
      <c r="C355" s="71"/>
      <c r="D355" s="71"/>
      <c r="E355" s="71"/>
      <c r="F355" s="71"/>
      <c r="G355" s="71"/>
      <c r="H355" s="71"/>
      <c r="I355" s="71"/>
      <c r="J355" s="71"/>
      <c r="K355" s="71"/>
      <c r="L355" s="71"/>
      <c r="M355" s="71"/>
      <c r="N355" s="71"/>
      <c r="O355" s="71"/>
      <c r="P355" s="71"/>
      <c r="Q355" s="71"/>
      <c r="R355" s="71"/>
      <c r="S355" s="71"/>
      <c r="T355" s="71"/>
      <c r="U355" s="71"/>
      <c r="V355" s="71"/>
      <c r="W355" s="71"/>
      <c r="X355" s="71"/>
      <c r="Y355" s="71"/>
      <c r="Z355" s="71"/>
    </row>
    <row r="356" spans="1:26" ht="14.25" customHeight="1">
      <c r="A356" s="71"/>
      <c r="B356" s="71"/>
      <c r="C356" s="71"/>
      <c r="D356" s="71"/>
      <c r="E356" s="71"/>
      <c r="F356" s="71"/>
      <c r="G356" s="71"/>
      <c r="H356" s="71"/>
      <c r="I356" s="71"/>
      <c r="J356" s="71"/>
      <c r="K356" s="71"/>
      <c r="L356" s="71"/>
      <c r="M356" s="71"/>
      <c r="N356" s="71"/>
      <c r="O356" s="71"/>
      <c r="P356" s="71"/>
      <c r="Q356" s="71"/>
      <c r="R356" s="71"/>
      <c r="S356" s="71"/>
      <c r="T356" s="71"/>
      <c r="U356" s="71"/>
      <c r="V356" s="71"/>
      <c r="W356" s="71"/>
      <c r="X356" s="71"/>
      <c r="Y356" s="71"/>
      <c r="Z356" s="71"/>
    </row>
    <row r="357" spans="1:26" ht="14.25" customHeight="1">
      <c r="A357" s="71"/>
      <c r="B357" s="71"/>
      <c r="C357" s="71"/>
      <c r="D357" s="71"/>
      <c r="E357" s="71"/>
      <c r="F357" s="71"/>
      <c r="G357" s="71"/>
      <c r="H357" s="71"/>
      <c r="I357" s="71"/>
      <c r="J357" s="71"/>
      <c r="K357" s="71"/>
      <c r="L357" s="71"/>
      <c r="M357" s="71"/>
      <c r="N357" s="71"/>
      <c r="O357" s="71"/>
      <c r="P357" s="71"/>
      <c r="Q357" s="71"/>
      <c r="R357" s="71"/>
      <c r="S357" s="71"/>
      <c r="T357" s="71"/>
      <c r="U357" s="71"/>
      <c r="V357" s="71"/>
      <c r="W357" s="71"/>
      <c r="X357" s="71"/>
      <c r="Y357" s="71"/>
      <c r="Z357" s="71"/>
    </row>
    <row r="358" spans="1:26" ht="14.25" customHeight="1">
      <c r="A358" s="71"/>
      <c r="B358" s="71"/>
      <c r="C358" s="71"/>
      <c r="D358" s="71"/>
      <c r="E358" s="71"/>
      <c r="F358" s="71"/>
      <c r="G358" s="71"/>
      <c r="H358" s="71"/>
      <c r="I358" s="71"/>
      <c r="J358" s="71"/>
      <c r="K358" s="71"/>
      <c r="L358" s="71"/>
      <c r="M358" s="71"/>
      <c r="N358" s="71"/>
      <c r="O358" s="71"/>
      <c r="P358" s="71"/>
      <c r="Q358" s="71"/>
      <c r="R358" s="71"/>
      <c r="S358" s="71"/>
      <c r="T358" s="71"/>
      <c r="U358" s="71"/>
      <c r="V358" s="71"/>
      <c r="W358" s="71"/>
      <c r="X358" s="71"/>
      <c r="Y358" s="71"/>
      <c r="Z358" s="71"/>
    </row>
    <row r="359" spans="1:26" ht="14.25" customHeight="1">
      <c r="A359" s="71"/>
      <c r="B359" s="71"/>
      <c r="C359" s="71"/>
      <c r="D359" s="71"/>
      <c r="E359" s="71"/>
      <c r="F359" s="71"/>
      <c r="G359" s="71"/>
      <c r="H359" s="71"/>
      <c r="I359" s="71"/>
      <c r="J359" s="71"/>
      <c r="K359" s="71"/>
      <c r="L359" s="71"/>
      <c r="M359" s="71"/>
      <c r="N359" s="71"/>
      <c r="O359" s="71"/>
      <c r="P359" s="71"/>
      <c r="Q359" s="71"/>
      <c r="R359" s="71"/>
      <c r="S359" s="71"/>
      <c r="T359" s="71"/>
      <c r="U359" s="71"/>
      <c r="V359" s="71"/>
      <c r="W359" s="71"/>
      <c r="X359" s="71"/>
      <c r="Y359" s="71"/>
      <c r="Z359" s="71"/>
    </row>
    <row r="360" spans="1:26" ht="14.25" customHeight="1">
      <c r="A360" s="71"/>
      <c r="B360" s="71"/>
      <c r="C360" s="71"/>
      <c r="D360" s="71"/>
      <c r="E360" s="71"/>
      <c r="F360" s="71"/>
      <c r="G360" s="71"/>
      <c r="H360" s="71"/>
      <c r="I360" s="71"/>
      <c r="J360" s="71"/>
      <c r="K360" s="71"/>
      <c r="L360" s="71"/>
      <c r="M360" s="71"/>
      <c r="N360" s="71"/>
      <c r="O360" s="71"/>
      <c r="P360" s="71"/>
      <c r="Q360" s="71"/>
      <c r="R360" s="71"/>
      <c r="S360" s="71"/>
      <c r="T360" s="71"/>
      <c r="U360" s="71"/>
      <c r="V360" s="71"/>
      <c r="W360" s="71"/>
      <c r="X360" s="71"/>
      <c r="Y360" s="71"/>
      <c r="Z360" s="71"/>
    </row>
    <row r="361" spans="1:26" ht="14.25" customHeight="1">
      <c r="A361" s="71"/>
      <c r="B361" s="71"/>
      <c r="C361" s="71"/>
      <c r="D361" s="71"/>
      <c r="E361" s="71"/>
      <c r="F361" s="71"/>
      <c r="G361" s="71"/>
      <c r="H361" s="71"/>
      <c r="I361" s="71"/>
      <c r="J361" s="71"/>
      <c r="K361" s="71"/>
      <c r="L361" s="71"/>
      <c r="M361" s="71"/>
      <c r="N361" s="71"/>
      <c r="O361" s="71"/>
      <c r="P361" s="71"/>
      <c r="Q361" s="71"/>
      <c r="R361" s="71"/>
      <c r="S361" s="71"/>
      <c r="T361" s="71"/>
      <c r="U361" s="71"/>
      <c r="V361" s="71"/>
      <c r="W361" s="71"/>
      <c r="X361" s="71"/>
      <c r="Y361" s="71"/>
      <c r="Z361" s="71"/>
    </row>
    <row r="362" spans="1:26" ht="14.25" customHeight="1">
      <c r="A362" s="71"/>
      <c r="B362" s="71"/>
      <c r="C362" s="71"/>
      <c r="D362" s="71"/>
      <c r="E362" s="71"/>
      <c r="F362" s="71"/>
      <c r="G362" s="71"/>
      <c r="H362" s="71"/>
      <c r="I362" s="71"/>
      <c r="J362" s="71"/>
      <c r="K362" s="71"/>
      <c r="L362" s="71"/>
      <c r="M362" s="71"/>
      <c r="N362" s="71"/>
      <c r="O362" s="71"/>
      <c r="P362" s="71"/>
      <c r="Q362" s="71"/>
      <c r="R362" s="71"/>
      <c r="S362" s="71"/>
      <c r="T362" s="71"/>
      <c r="U362" s="71"/>
      <c r="V362" s="71"/>
      <c r="W362" s="71"/>
      <c r="X362" s="71"/>
      <c r="Y362" s="71"/>
      <c r="Z362" s="71"/>
    </row>
    <row r="363" spans="1:26" ht="14.25" customHeight="1">
      <c r="A363" s="71"/>
      <c r="B363" s="71"/>
      <c r="C363" s="71"/>
      <c r="D363" s="71"/>
      <c r="E363" s="71"/>
      <c r="F363" s="71"/>
      <c r="G363" s="71"/>
      <c r="H363" s="71"/>
      <c r="I363" s="71"/>
      <c r="J363" s="71"/>
      <c r="K363" s="71"/>
      <c r="L363" s="71"/>
      <c r="M363" s="71"/>
      <c r="N363" s="71"/>
      <c r="O363" s="71"/>
      <c r="P363" s="71"/>
      <c r="Q363" s="71"/>
      <c r="R363" s="71"/>
      <c r="S363" s="71"/>
      <c r="T363" s="71"/>
      <c r="U363" s="71"/>
      <c r="V363" s="71"/>
      <c r="W363" s="71"/>
      <c r="X363" s="71"/>
      <c r="Y363" s="71"/>
      <c r="Z363" s="71"/>
    </row>
    <row r="364" spans="1:26" ht="14.25" customHeight="1">
      <c r="A364" s="71"/>
      <c r="B364" s="71"/>
      <c r="C364" s="71"/>
      <c r="D364" s="71"/>
      <c r="E364" s="71"/>
      <c r="F364" s="71"/>
      <c r="G364" s="71"/>
      <c r="H364" s="71"/>
      <c r="I364" s="71"/>
      <c r="J364" s="71"/>
      <c r="K364" s="71"/>
      <c r="L364" s="71"/>
      <c r="M364" s="71"/>
      <c r="N364" s="71"/>
      <c r="O364" s="71"/>
      <c r="P364" s="71"/>
      <c r="Q364" s="71"/>
      <c r="R364" s="71"/>
      <c r="S364" s="71"/>
      <c r="T364" s="71"/>
      <c r="U364" s="71"/>
      <c r="V364" s="71"/>
      <c r="W364" s="71"/>
      <c r="X364" s="71"/>
      <c r="Y364" s="71"/>
      <c r="Z364" s="71"/>
    </row>
    <row r="365" spans="1:26" ht="14.25" customHeight="1">
      <c r="A365" s="71"/>
      <c r="B365" s="71"/>
      <c r="C365" s="71"/>
      <c r="D365" s="71"/>
      <c r="E365" s="71"/>
      <c r="F365" s="71"/>
      <c r="G365" s="71"/>
      <c r="H365" s="71"/>
      <c r="I365" s="71"/>
      <c r="J365" s="71"/>
      <c r="K365" s="71"/>
      <c r="L365" s="71"/>
      <c r="M365" s="71"/>
      <c r="N365" s="71"/>
      <c r="O365" s="71"/>
      <c r="P365" s="71"/>
      <c r="Q365" s="71"/>
      <c r="R365" s="71"/>
      <c r="S365" s="71"/>
      <c r="T365" s="71"/>
      <c r="U365" s="71"/>
      <c r="V365" s="71"/>
      <c r="W365" s="71"/>
      <c r="X365" s="71"/>
      <c r="Y365" s="71"/>
      <c r="Z365" s="71"/>
    </row>
    <row r="366" spans="1:26" ht="14.25" customHeight="1">
      <c r="A366" s="71"/>
      <c r="B366" s="71"/>
      <c r="C366" s="71"/>
      <c r="D366" s="71"/>
      <c r="E366" s="71"/>
      <c r="F366" s="71"/>
      <c r="G366" s="71"/>
      <c r="H366" s="71"/>
      <c r="I366" s="71"/>
      <c r="J366" s="71"/>
      <c r="K366" s="71"/>
      <c r="L366" s="71"/>
      <c r="M366" s="71"/>
      <c r="N366" s="71"/>
      <c r="O366" s="71"/>
      <c r="P366" s="71"/>
      <c r="Q366" s="71"/>
      <c r="R366" s="71"/>
      <c r="S366" s="71"/>
      <c r="T366" s="71"/>
      <c r="U366" s="71"/>
      <c r="V366" s="71"/>
      <c r="W366" s="71"/>
      <c r="X366" s="71"/>
      <c r="Y366" s="71"/>
      <c r="Z366" s="71"/>
    </row>
    <row r="367" spans="1:26" ht="14.25" customHeight="1">
      <c r="A367" s="71"/>
      <c r="B367" s="71"/>
      <c r="C367" s="71"/>
      <c r="D367" s="71"/>
      <c r="E367" s="71"/>
      <c r="F367" s="71"/>
      <c r="G367" s="71"/>
      <c r="H367" s="71"/>
      <c r="I367" s="71"/>
      <c r="J367" s="71"/>
      <c r="K367" s="71"/>
      <c r="L367" s="71"/>
      <c r="M367" s="71"/>
      <c r="N367" s="71"/>
      <c r="O367" s="71"/>
      <c r="P367" s="71"/>
      <c r="Q367" s="71"/>
      <c r="R367" s="71"/>
      <c r="S367" s="71"/>
      <c r="T367" s="71"/>
      <c r="U367" s="71"/>
      <c r="V367" s="71"/>
      <c r="W367" s="71"/>
      <c r="X367" s="71"/>
      <c r="Y367" s="71"/>
      <c r="Z367" s="71"/>
    </row>
    <row r="368" spans="1:26" ht="14.25" customHeight="1">
      <c r="A368" s="71"/>
      <c r="B368" s="71"/>
      <c r="C368" s="71"/>
      <c r="D368" s="71"/>
      <c r="E368" s="71"/>
      <c r="F368" s="71"/>
      <c r="G368" s="71"/>
      <c r="H368" s="71"/>
      <c r="I368" s="71"/>
      <c r="J368" s="71"/>
      <c r="K368" s="71"/>
      <c r="L368" s="71"/>
      <c r="M368" s="71"/>
      <c r="N368" s="71"/>
      <c r="O368" s="71"/>
      <c r="P368" s="71"/>
      <c r="Q368" s="71"/>
      <c r="R368" s="71"/>
      <c r="S368" s="71"/>
      <c r="T368" s="71"/>
      <c r="U368" s="71"/>
      <c r="V368" s="71"/>
      <c r="W368" s="71"/>
      <c r="X368" s="71"/>
      <c r="Y368" s="71"/>
      <c r="Z368" s="71"/>
    </row>
    <row r="369" spans="1:26" ht="14.25" customHeight="1">
      <c r="A369" s="71"/>
      <c r="B369" s="71"/>
      <c r="C369" s="71"/>
      <c r="D369" s="71"/>
      <c r="E369" s="71"/>
      <c r="F369" s="71"/>
      <c r="G369" s="71"/>
      <c r="H369" s="71"/>
      <c r="I369" s="71"/>
      <c r="J369" s="71"/>
      <c r="K369" s="71"/>
      <c r="L369" s="71"/>
      <c r="M369" s="71"/>
      <c r="N369" s="71"/>
      <c r="O369" s="71"/>
      <c r="P369" s="71"/>
      <c r="Q369" s="71"/>
      <c r="R369" s="71"/>
      <c r="S369" s="71"/>
      <c r="T369" s="71"/>
      <c r="U369" s="71"/>
      <c r="V369" s="71"/>
      <c r="W369" s="71"/>
      <c r="X369" s="71"/>
      <c r="Y369" s="71"/>
      <c r="Z369" s="71"/>
    </row>
    <row r="370" spans="1:26" ht="14.25" customHeight="1">
      <c r="A370" s="71"/>
      <c r="B370" s="71"/>
      <c r="C370" s="71"/>
      <c r="D370" s="71"/>
      <c r="E370" s="71"/>
      <c r="F370" s="71"/>
      <c r="G370" s="71"/>
      <c r="H370" s="71"/>
      <c r="I370" s="71"/>
      <c r="J370" s="71"/>
      <c r="K370" s="71"/>
      <c r="L370" s="71"/>
      <c r="M370" s="71"/>
      <c r="N370" s="71"/>
      <c r="O370" s="71"/>
      <c r="P370" s="71"/>
      <c r="Q370" s="71"/>
      <c r="R370" s="71"/>
      <c r="S370" s="71"/>
      <c r="T370" s="71"/>
      <c r="U370" s="71"/>
      <c r="V370" s="71"/>
      <c r="W370" s="71"/>
      <c r="X370" s="71"/>
      <c r="Y370" s="71"/>
      <c r="Z370" s="71"/>
    </row>
    <row r="371" spans="1:26" ht="14.25" customHeight="1">
      <c r="A371" s="71"/>
      <c r="B371" s="71"/>
      <c r="C371" s="71"/>
      <c r="D371" s="71"/>
      <c r="E371" s="71"/>
      <c r="F371" s="71"/>
      <c r="G371" s="71"/>
      <c r="H371" s="71"/>
      <c r="I371" s="71"/>
      <c r="J371" s="71"/>
      <c r="K371" s="71"/>
      <c r="L371" s="71"/>
      <c r="M371" s="71"/>
      <c r="N371" s="71"/>
      <c r="O371" s="71"/>
      <c r="P371" s="71"/>
      <c r="Q371" s="71"/>
      <c r="R371" s="71"/>
      <c r="S371" s="71"/>
      <c r="T371" s="71"/>
      <c r="U371" s="71"/>
      <c r="V371" s="71"/>
      <c r="W371" s="71"/>
      <c r="X371" s="71"/>
      <c r="Y371" s="71"/>
      <c r="Z371" s="71"/>
    </row>
    <row r="372" spans="1:26" ht="14.25" customHeight="1">
      <c r="A372" s="71"/>
      <c r="B372" s="71"/>
      <c r="C372" s="71"/>
      <c r="D372" s="71"/>
      <c r="E372" s="71"/>
      <c r="F372" s="71"/>
      <c r="G372" s="71"/>
      <c r="H372" s="71"/>
      <c r="I372" s="71"/>
      <c r="J372" s="71"/>
      <c r="K372" s="71"/>
      <c r="L372" s="71"/>
      <c r="M372" s="71"/>
      <c r="N372" s="71"/>
      <c r="O372" s="71"/>
      <c r="P372" s="71"/>
      <c r="Q372" s="71"/>
      <c r="R372" s="71"/>
      <c r="S372" s="71"/>
      <c r="T372" s="71"/>
      <c r="U372" s="71"/>
      <c r="V372" s="71"/>
      <c r="W372" s="71"/>
      <c r="X372" s="71"/>
      <c r="Y372" s="71"/>
      <c r="Z372" s="71"/>
    </row>
    <row r="373" spans="1:26" ht="14.25" customHeight="1">
      <c r="A373" s="71"/>
      <c r="B373" s="71"/>
      <c r="C373" s="71"/>
      <c r="D373" s="71"/>
      <c r="E373" s="71"/>
      <c r="F373" s="71"/>
      <c r="G373" s="71"/>
      <c r="H373" s="71"/>
      <c r="I373" s="71"/>
      <c r="J373" s="71"/>
      <c r="K373" s="71"/>
      <c r="L373" s="71"/>
      <c r="M373" s="71"/>
      <c r="N373" s="71"/>
      <c r="O373" s="71"/>
      <c r="P373" s="71"/>
      <c r="Q373" s="71"/>
      <c r="R373" s="71"/>
      <c r="S373" s="71"/>
      <c r="T373" s="71"/>
      <c r="U373" s="71"/>
      <c r="V373" s="71"/>
      <c r="W373" s="71"/>
      <c r="X373" s="71"/>
      <c r="Y373" s="71"/>
      <c r="Z373" s="71"/>
    </row>
    <row r="374" spans="1:26" ht="14.25" customHeight="1">
      <c r="A374" s="71"/>
      <c r="B374" s="71"/>
      <c r="C374" s="71"/>
      <c r="D374" s="71"/>
      <c r="E374" s="71"/>
      <c r="F374" s="71"/>
      <c r="G374" s="71"/>
      <c r="H374" s="71"/>
      <c r="I374" s="71"/>
      <c r="J374" s="71"/>
      <c r="K374" s="71"/>
      <c r="L374" s="71"/>
      <c r="M374" s="71"/>
      <c r="N374" s="71"/>
      <c r="O374" s="71"/>
      <c r="P374" s="71"/>
      <c r="Q374" s="71"/>
      <c r="R374" s="71"/>
      <c r="S374" s="71"/>
      <c r="T374" s="71"/>
      <c r="U374" s="71"/>
      <c r="V374" s="71"/>
      <c r="W374" s="71"/>
      <c r="X374" s="71"/>
      <c r="Y374" s="71"/>
      <c r="Z374" s="71"/>
    </row>
    <row r="375" spans="1:26" ht="14.25" customHeight="1">
      <c r="A375" s="71"/>
      <c r="B375" s="71"/>
      <c r="C375" s="71"/>
      <c r="D375" s="71"/>
      <c r="E375" s="71"/>
      <c r="F375" s="71"/>
      <c r="G375" s="71"/>
      <c r="H375" s="71"/>
      <c r="I375" s="71"/>
      <c r="J375" s="71"/>
      <c r="K375" s="71"/>
      <c r="L375" s="71"/>
      <c r="M375" s="71"/>
      <c r="N375" s="71"/>
      <c r="O375" s="71"/>
      <c r="P375" s="71"/>
      <c r="Q375" s="71"/>
      <c r="R375" s="71"/>
      <c r="S375" s="71"/>
      <c r="T375" s="71"/>
      <c r="U375" s="71"/>
      <c r="V375" s="71"/>
      <c r="W375" s="71"/>
      <c r="X375" s="71"/>
      <c r="Y375" s="71"/>
      <c r="Z375" s="71"/>
    </row>
    <row r="376" spans="1:26" ht="14.25" customHeight="1">
      <c r="A376" s="71"/>
      <c r="B376" s="71"/>
      <c r="C376" s="71"/>
      <c r="D376" s="71"/>
      <c r="E376" s="71"/>
      <c r="F376" s="71"/>
      <c r="G376" s="71"/>
      <c r="H376" s="71"/>
      <c r="I376" s="71"/>
      <c r="J376" s="71"/>
      <c r="K376" s="71"/>
      <c r="L376" s="71"/>
      <c r="M376" s="71"/>
      <c r="N376" s="71"/>
      <c r="O376" s="71"/>
      <c r="P376" s="71"/>
      <c r="Q376" s="71"/>
      <c r="R376" s="71"/>
      <c r="S376" s="71"/>
      <c r="T376" s="71"/>
      <c r="U376" s="71"/>
      <c r="V376" s="71"/>
      <c r="W376" s="71"/>
      <c r="X376" s="71"/>
      <c r="Y376" s="71"/>
      <c r="Z376" s="71"/>
    </row>
    <row r="377" spans="1:26" ht="14.25" customHeight="1">
      <c r="A377" s="71"/>
      <c r="B377" s="71"/>
      <c r="C377" s="71"/>
      <c r="D377" s="71"/>
      <c r="E377" s="71"/>
      <c r="F377" s="71"/>
      <c r="G377" s="71"/>
      <c r="H377" s="71"/>
      <c r="I377" s="71"/>
      <c r="J377" s="71"/>
      <c r="K377" s="71"/>
      <c r="L377" s="71"/>
      <c r="M377" s="71"/>
      <c r="N377" s="71"/>
      <c r="O377" s="71"/>
      <c r="P377" s="71"/>
      <c r="Q377" s="71"/>
      <c r="R377" s="71"/>
      <c r="S377" s="71"/>
      <c r="T377" s="71"/>
      <c r="U377" s="71"/>
      <c r="V377" s="71"/>
      <c r="W377" s="71"/>
      <c r="X377" s="71"/>
      <c r="Y377" s="71"/>
      <c r="Z377" s="71"/>
    </row>
    <row r="378" spans="1:26" ht="14.25" customHeight="1">
      <c r="A378" s="71"/>
      <c r="B378" s="71"/>
      <c r="C378" s="71"/>
      <c r="D378" s="71"/>
      <c r="E378" s="71"/>
      <c r="F378" s="71"/>
      <c r="G378" s="71"/>
      <c r="H378" s="71"/>
      <c r="I378" s="71"/>
      <c r="J378" s="71"/>
      <c r="K378" s="71"/>
      <c r="L378" s="71"/>
      <c r="M378" s="71"/>
      <c r="N378" s="71"/>
      <c r="O378" s="71"/>
      <c r="P378" s="71"/>
      <c r="Q378" s="71"/>
      <c r="R378" s="71"/>
      <c r="S378" s="71"/>
      <c r="T378" s="71"/>
      <c r="U378" s="71"/>
      <c r="V378" s="71"/>
      <c r="W378" s="71"/>
      <c r="X378" s="71"/>
      <c r="Y378" s="71"/>
      <c r="Z378" s="71"/>
    </row>
    <row r="379" spans="1:26" ht="14.25" customHeight="1">
      <c r="A379" s="71"/>
      <c r="B379" s="71"/>
      <c r="C379" s="71"/>
      <c r="D379" s="71"/>
      <c r="E379" s="71"/>
      <c r="F379" s="71"/>
      <c r="G379" s="71"/>
      <c r="H379" s="71"/>
      <c r="I379" s="71"/>
      <c r="J379" s="71"/>
      <c r="K379" s="71"/>
      <c r="L379" s="71"/>
      <c r="M379" s="71"/>
      <c r="N379" s="71"/>
      <c r="O379" s="71"/>
      <c r="P379" s="71"/>
      <c r="Q379" s="71"/>
      <c r="R379" s="71"/>
      <c r="S379" s="71"/>
      <c r="T379" s="71"/>
      <c r="U379" s="71"/>
      <c r="V379" s="71"/>
      <c r="W379" s="71"/>
      <c r="X379" s="71"/>
      <c r="Y379" s="71"/>
      <c r="Z379" s="71"/>
    </row>
    <row r="380" spans="1:26" ht="14.25" customHeight="1">
      <c r="A380" s="71"/>
      <c r="B380" s="71"/>
      <c r="C380" s="71"/>
      <c r="D380" s="71"/>
      <c r="E380" s="71"/>
      <c r="F380" s="71"/>
      <c r="G380" s="71"/>
      <c r="H380" s="71"/>
      <c r="I380" s="71"/>
      <c r="J380" s="71"/>
      <c r="K380" s="71"/>
      <c r="L380" s="71"/>
      <c r="M380" s="71"/>
      <c r="N380" s="71"/>
      <c r="O380" s="71"/>
      <c r="P380" s="71"/>
      <c r="Q380" s="71"/>
      <c r="R380" s="71"/>
      <c r="S380" s="71"/>
      <c r="T380" s="71"/>
      <c r="U380" s="71"/>
      <c r="V380" s="71"/>
      <c r="W380" s="71"/>
      <c r="X380" s="71"/>
      <c r="Y380" s="71"/>
      <c r="Z380" s="71"/>
    </row>
    <row r="381" spans="1:26" ht="14.25" customHeight="1">
      <c r="A381" s="71"/>
      <c r="B381" s="71"/>
      <c r="C381" s="71"/>
      <c r="D381" s="71"/>
      <c r="E381" s="71"/>
      <c r="F381" s="71"/>
      <c r="G381" s="71"/>
      <c r="H381" s="71"/>
      <c r="I381" s="71"/>
      <c r="J381" s="71"/>
      <c r="K381" s="71"/>
      <c r="L381" s="71"/>
      <c r="M381" s="71"/>
      <c r="N381" s="71"/>
      <c r="O381" s="71"/>
      <c r="P381" s="71"/>
      <c r="Q381" s="71"/>
      <c r="R381" s="71"/>
      <c r="S381" s="71"/>
      <c r="T381" s="71"/>
      <c r="U381" s="71"/>
      <c r="V381" s="71"/>
      <c r="W381" s="71"/>
      <c r="X381" s="71"/>
      <c r="Y381" s="71"/>
      <c r="Z381" s="71"/>
    </row>
    <row r="382" spans="1:26" ht="14.25" customHeight="1">
      <c r="A382" s="71"/>
      <c r="B382" s="71"/>
      <c r="C382" s="71"/>
      <c r="D382" s="71"/>
      <c r="E382" s="71"/>
      <c r="F382" s="71"/>
      <c r="G382" s="71"/>
      <c r="H382" s="71"/>
      <c r="I382" s="71"/>
      <c r="J382" s="71"/>
      <c r="K382" s="71"/>
      <c r="L382" s="71"/>
      <c r="M382" s="71"/>
      <c r="N382" s="71"/>
      <c r="O382" s="71"/>
      <c r="P382" s="71"/>
      <c r="Q382" s="71"/>
      <c r="R382" s="71"/>
      <c r="S382" s="71"/>
      <c r="T382" s="71"/>
      <c r="U382" s="71"/>
      <c r="V382" s="71"/>
      <c r="W382" s="71"/>
      <c r="X382" s="71"/>
      <c r="Y382" s="71"/>
      <c r="Z382" s="71"/>
    </row>
    <row r="383" spans="1:26" ht="14.25" customHeight="1">
      <c r="A383" s="71"/>
      <c r="B383" s="71"/>
      <c r="C383" s="71"/>
      <c r="D383" s="71"/>
      <c r="E383" s="71"/>
      <c r="F383" s="71"/>
      <c r="G383" s="71"/>
      <c r="H383" s="71"/>
      <c r="I383" s="71"/>
      <c r="J383" s="71"/>
      <c r="K383" s="71"/>
      <c r="L383" s="71"/>
      <c r="M383" s="71"/>
      <c r="N383" s="71"/>
      <c r="O383" s="71"/>
      <c r="P383" s="71"/>
      <c r="Q383" s="71"/>
      <c r="R383" s="71"/>
      <c r="S383" s="71"/>
      <c r="T383" s="71"/>
      <c r="U383" s="71"/>
      <c r="V383" s="71"/>
      <c r="W383" s="71"/>
      <c r="X383" s="71"/>
      <c r="Y383" s="71"/>
      <c r="Z383" s="71"/>
    </row>
    <row r="384" spans="1:26" ht="14.25" customHeight="1">
      <c r="A384" s="71"/>
      <c r="B384" s="71"/>
      <c r="C384" s="71"/>
      <c r="D384" s="71"/>
      <c r="E384" s="71"/>
      <c r="F384" s="71"/>
      <c r="G384" s="71"/>
      <c r="H384" s="71"/>
      <c r="I384" s="71"/>
      <c r="J384" s="71"/>
      <c r="K384" s="71"/>
      <c r="L384" s="71"/>
      <c r="M384" s="71"/>
      <c r="N384" s="71"/>
      <c r="O384" s="71"/>
      <c r="P384" s="71"/>
      <c r="Q384" s="71"/>
      <c r="R384" s="71"/>
      <c r="S384" s="71"/>
      <c r="T384" s="71"/>
      <c r="U384" s="71"/>
      <c r="V384" s="71"/>
      <c r="W384" s="71"/>
      <c r="X384" s="71"/>
      <c r="Y384" s="71"/>
      <c r="Z384" s="71"/>
    </row>
    <row r="385" spans="1:26" ht="14.25" customHeight="1">
      <c r="A385" s="71"/>
      <c r="B385" s="71"/>
      <c r="C385" s="71"/>
      <c r="D385" s="71"/>
      <c r="E385" s="71"/>
      <c r="F385" s="71"/>
      <c r="G385" s="71"/>
      <c r="H385" s="71"/>
      <c r="I385" s="71"/>
      <c r="J385" s="71"/>
      <c r="K385" s="71"/>
      <c r="L385" s="71"/>
      <c r="M385" s="71"/>
      <c r="N385" s="71"/>
      <c r="O385" s="71"/>
      <c r="P385" s="71"/>
      <c r="Q385" s="71"/>
      <c r="R385" s="71"/>
      <c r="S385" s="71"/>
      <c r="T385" s="71"/>
      <c r="U385" s="71"/>
      <c r="V385" s="71"/>
      <c r="W385" s="71"/>
      <c r="X385" s="71"/>
      <c r="Y385" s="71"/>
      <c r="Z385" s="71"/>
    </row>
    <row r="386" spans="1:26" ht="14.25" customHeight="1">
      <c r="A386" s="71"/>
      <c r="B386" s="71"/>
      <c r="C386" s="71"/>
      <c r="D386" s="71"/>
      <c r="E386" s="71"/>
      <c r="F386" s="71"/>
      <c r="G386" s="71"/>
      <c r="H386" s="71"/>
      <c r="I386" s="71"/>
      <c r="J386" s="71"/>
      <c r="K386" s="71"/>
      <c r="L386" s="71"/>
      <c r="M386" s="71"/>
      <c r="N386" s="71"/>
      <c r="O386" s="71"/>
      <c r="P386" s="71"/>
      <c r="Q386" s="71"/>
      <c r="R386" s="71"/>
      <c r="S386" s="71"/>
      <c r="T386" s="71"/>
      <c r="U386" s="71"/>
      <c r="V386" s="71"/>
      <c r="W386" s="71"/>
      <c r="X386" s="71"/>
      <c r="Y386" s="71"/>
      <c r="Z386" s="71"/>
    </row>
    <row r="387" spans="1:26" ht="14.25" customHeight="1">
      <c r="A387" s="71"/>
      <c r="B387" s="71"/>
      <c r="C387" s="71"/>
      <c r="D387" s="71"/>
      <c r="E387" s="71"/>
      <c r="F387" s="71"/>
      <c r="G387" s="71"/>
      <c r="H387" s="71"/>
      <c r="I387" s="71"/>
      <c r="J387" s="71"/>
      <c r="K387" s="71"/>
      <c r="L387" s="71"/>
      <c r="M387" s="71"/>
      <c r="N387" s="71"/>
      <c r="O387" s="71"/>
      <c r="P387" s="71"/>
      <c r="Q387" s="71"/>
      <c r="R387" s="71"/>
      <c r="S387" s="71"/>
      <c r="T387" s="71"/>
      <c r="U387" s="71"/>
      <c r="V387" s="71"/>
      <c r="W387" s="71"/>
      <c r="X387" s="71"/>
      <c r="Y387" s="71"/>
      <c r="Z387" s="71"/>
    </row>
    <row r="388" spans="1:26" ht="14.25" customHeight="1">
      <c r="A388" s="71"/>
      <c r="B388" s="71"/>
      <c r="C388" s="71"/>
      <c r="D388" s="71"/>
      <c r="E388" s="71"/>
      <c r="F388" s="71"/>
      <c r="G388" s="71"/>
      <c r="H388" s="71"/>
      <c r="I388" s="71"/>
      <c r="J388" s="71"/>
      <c r="K388" s="71"/>
      <c r="L388" s="71"/>
      <c r="M388" s="71"/>
      <c r="N388" s="71"/>
      <c r="O388" s="71"/>
      <c r="P388" s="71"/>
      <c r="Q388" s="71"/>
      <c r="R388" s="71"/>
      <c r="S388" s="71"/>
      <c r="T388" s="71"/>
      <c r="U388" s="71"/>
      <c r="V388" s="71"/>
      <c r="W388" s="71"/>
      <c r="X388" s="71"/>
      <c r="Y388" s="71"/>
      <c r="Z388" s="71"/>
    </row>
    <row r="389" spans="1:26" ht="14.25" customHeight="1">
      <c r="A389" s="71"/>
      <c r="B389" s="71"/>
      <c r="C389" s="71"/>
      <c r="D389" s="71"/>
      <c r="E389" s="71"/>
      <c r="F389" s="71"/>
      <c r="G389" s="71"/>
      <c r="H389" s="71"/>
      <c r="I389" s="71"/>
      <c r="J389" s="71"/>
      <c r="K389" s="71"/>
      <c r="L389" s="71"/>
      <c r="M389" s="71"/>
      <c r="N389" s="71"/>
      <c r="O389" s="71"/>
      <c r="P389" s="71"/>
      <c r="Q389" s="71"/>
      <c r="R389" s="71"/>
      <c r="S389" s="71"/>
      <c r="T389" s="71"/>
      <c r="U389" s="71"/>
      <c r="V389" s="71"/>
      <c r="W389" s="71"/>
      <c r="X389" s="71"/>
      <c r="Y389" s="71"/>
      <c r="Z389" s="71"/>
    </row>
    <row r="390" spans="1:26" ht="14.25" customHeight="1">
      <c r="A390" s="71"/>
      <c r="B390" s="71"/>
      <c r="C390" s="71"/>
      <c r="D390" s="71"/>
      <c r="E390" s="71"/>
      <c r="F390" s="71"/>
      <c r="G390" s="71"/>
      <c r="H390" s="71"/>
      <c r="I390" s="71"/>
      <c r="J390" s="71"/>
      <c r="K390" s="71"/>
      <c r="L390" s="71"/>
      <c r="M390" s="71"/>
      <c r="N390" s="71"/>
      <c r="O390" s="71"/>
      <c r="P390" s="71"/>
      <c r="Q390" s="71"/>
      <c r="R390" s="71"/>
      <c r="S390" s="71"/>
      <c r="T390" s="71"/>
      <c r="U390" s="71"/>
      <c r="V390" s="71"/>
      <c r="W390" s="71"/>
      <c r="X390" s="71"/>
      <c r="Y390" s="71"/>
      <c r="Z390" s="71"/>
    </row>
    <row r="391" spans="1:26" ht="14.25" customHeight="1">
      <c r="A391" s="71"/>
      <c r="B391" s="71"/>
      <c r="C391" s="71"/>
      <c r="D391" s="71"/>
      <c r="E391" s="71"/>
      <c r="F391" s="71"/>
      <c r="G391" s="71"/>
      <c r="H391" s="71"/>
      <c r="I391" s="71"/>
      <c r="J391" s="71"/>
      <c r="K391" s="71"/>
      <c r="L391" s="71"/>
      <c r="M391" s="71"/>
      <c r="N391" s="71"/>
      <c r="O391" s="71"/>
      <c r="P391" s="71"/>
      <c r="Q391" s="71"/>
      <c r="R391" s="71"/>
      <c r="S391" s="71"/>
      <c r="T391" s="71"/>
      <c r="U391" s="71"/>
      <c r="V391" s="71"/>
      <c r="W391" s="71"/>
      <c r="X391" s="71"/>
      <c r="Y391" s="71"/>
      <c r="Z391" s="71"/>
    </row>
    <row r="392" spans="1:26" ht="14.25" customHeight="1">
      <c r="A392" s="71"/>
      <c r="B392" s="71"/>
      <c r="C392" s="71"/>
      <c r="D392" s="71"/>
      <c r="E392" s="71"/>
      <c r="F392" s="71"/>
      <c r="G392" s="71"/>
      <c r="H392" s="71"/>
      <c r="I392" s="71"/>
      <c r="J392" s="71"/>
      <c r="K392" s="71"/>
      <c r="L392" s="71"/>
      <c r="M392" s="71"/>
      <c r="N392" s="71"/>
      <c r="O392" s="71"/>
      <c r="P392" s="71"/>
      <c r="Q392" s="71"/>
      <c r="R392" s="71"/>
      <c r="S392" s="71"/>
      <c r="T392" s="71"/>
      <c r="U392" s="71"/>
      <c r="V392" s="71"/>
      <c r="W392" s="71"/>
      <c r="X392" s="71"/>
      <c r="Y392" s="71"/>
      <c r="Z392" s="71"/>
    </row>
    <row r="393" spans="1:26" ht="14.25" customHeight="1">
      <c r="A393" s="71"/>
      <c r="B393" s="71"/>
      <c r="C393" s="71"/>
      <c r="D393" s="71"/>
      <c r="E393" s="71"/>
      <c r="F393" s="71"/>
      <c r="G393" s="71"/>
      <c r="H393" s="71"/>
      <c r="I393" s="71"/>
      <c r="J393" s="71"/>
      <c r="K393" s="71"/>
      <c r="L393" s="71"/>
      <c r="M393" s="71"/>
      <c r="N393" s="71"/>
      <c r="O393" s="71"/>
      <c r="P393" s="71"/>
      <c r="Q393" s="71"/>
      <c r="R393" s="71"/>
      <c r="S393" s="71"/>
      <c r="T393" s="71"/>
      <c r="U393" s="71"/>
      <c r="V393" s="71"/>
      <c r="W393" s="71"/>
      <c r="X393" s="71"/>
      <c r="Y393" s="71"/>
      <c r="Z393" s="71"/>
    </row>
    <row r="394" spans="1:26" ht="14.25" customHeight="1">
      <c r="A394" s="71"/>
      <c r="B394" s="71"/>
      <c r="C394" s="71"/>
      <c r="D394" s="71"/>
      <c r="E394" s="71"/>
      <c r="F394" s="71"/>
      <c r="G394" s="71"/>
      <c r="H394" s="71"/>
      <c r="I394" s="71"/>
      <c r="J394" s="71"/>
      <c r="K394" s="71"/>
      <c r="L394" s="71"/>
      <c r="M394" s="71"/>
      <c r="N394" s="71"/>
      <c r="O394" s="71"/>
      <c r="P394" s="71"/>
      <c r="Q394" s="71"/>
      <c r="R394" s="71"/>
      <c r="S394" s="71"/>
      <c r="T394" s="71"/>
      <c r="U394" s="71"/>
      <c r="V394" s="71"/>
      <c r="W394" s="71"/>
      <c r="X394" s="71"/>
      <c r="Y394" s="71"/>
      <c r="Z394" s="71"/>
    </row>
    <row r="395" spans="1:26" ht="14.25" customHeight="1">
      <c r="A395" s="71"/>
      <c r="B395" s="71"/>
      <c r="C395" s="71"/>
      <c r="D395" s="71"/>
      <c r="E395" s="71"/>
      <c r="F395" s="71"/>
      <c r="G395" s="71"/>
      <c r="H395" s="71"/>
      <c r="I395" s="71"/>
      <c r="J395" s="71"/>
      <c r="K395" s="71"/>
      <c r="L395" s="71"/>
      <c r="M395" s="71"/>
      <c r="N395" s="71"/>
      <c r="O395" s="71"/>
      <c r="P395" s="71"/>
      <c r="Q395" s="71"/>
      <c r="R395" s="71"/>
      <c r="S395" s="71"/>
      <c r="T395" s="71"/>
      <c r="U395" s="71"/>
      <c r="V395" s="71"/>
      <c r="W395" s="71"/>
      <c r="X395" s="71"/>
      <c r="Y395" s="71"/>
      <c r="Z395" s="71"/>
    </row>
    <row r="396" spans="1:26" ht="14.25" customHeight="1">
      <c r="A396" s="71"/>
      <c r="B396" s="71"/>
      <c r="C396" s="71"/>
      <c r="D396" s="71"/>
      <c r="E396" s="71"/>
      <c r="F396" s="71"/>
      <c r="G396" s="71"/>
      <c r="H396" s="71"/>
      <c r="I396" s="71"/>
      <c r="J396" s="71"/>
      <c r="K396" s="71"/>
      <c r="L396" s="71"/>
      <c r="M396" s="71"/>
      <c r="N396" s="71"/>
      <c r="O396" s="71"/>
      <c r="P396" s="71"/>
      <c r="Q396" s="71"/>
      <c r="R396" s="71"/>
      <c r="S396" s="71"/>
      <c r="T396" s="71"/>
      <c r="U396" s="71"/>
      <c r="V396" s="71"/>
      <c r="W396" s="71"/>
      <c r="X396" s="71"/>
      <c r="Y396" s="71"/>
      <c r="Z396" s="71"/>
    </row>
    <row r="397" spans="1:26" ht="14.25" customHeight="1">
      <c r="A397" s="71"/>
      <c r="B397" s="71"/>
      <c r="C397" s="71"/>
      <c r="D397" s="71"/>
      <c r="E397" s="71"/>
      <c r="F397" s="71"/>
      <c r="G397" s="71"/>
      <c r="H397" s="71"/>
      <c r="I397" s="71"/>
      <c r="J397" s="71"/>
      <c r="K397" s="71"/>
      <c r="L397" s="71"/>
      <c r="M397" s="71"/>
      <c r="N397" s="71"/>
      <c r="O397" s="71"/>
      <c r="P397" s="71"/>
      <c r="Q397" s="71"/>
      <c r="R397" s="71"/>
      <c r="S397" s="71"/>
      <c r="T397" s="71"/>
      <c r="U397" s="71"/>
      <c r="V397" s="71"/>
      <c r="W397" s="71"/>
      <c r="X397" s="71"/>
      <c r="Y397" s="71"/>
      <c r="Z397" s="71"/>
    </row>
    <row r="398" spans="1:26" ht="14.25" customHeight="1">
      <c r="A398" s="71"/>
      <c r="B398" s="71"/>
      <c r="C398" s="71"/>
      <c r="D398" s="71"/>
      <c r="E398" s="71"/>
      <c r="F398" s="71"/>
      <c r="G398" s="71"/>
      <c r="H398" s="71"/>
      <c r="I398" s="71"/>
      <c r="J398" s="71"/>
      <c r="K398" s="71"/>
      <c r="L398" s="71"/>
      <c r="M398" s="71"/>
      <c r="N398" s="71"/>
      <c r="O398" s="71"/>
      <c r="P398" s="71"/>
      <c r="Q398" s="71"/>
      <c r="R398" s="71"/>
      <c r="S398" s="71"/>
      <c r="T398" s="71"/>
      <c r="U398" s="71"/>
      <c r="V398" s="71"/>
      <c r="W398" s="71"/>
      <c r="X398" s="71"/>
      <c r="Y398" s="71"/>
      <c r="Z398" s="71"/>
    </row>
    <row r="399" spans="1:26" ht="14.25" customHeight="1">
      <c r="A399" s="71"/>
      <c r="B399" s="71"/>
      <c r="C399" s="71"/>
      <c r="D399" s="71"/>
      <c r="E399" s="71"/>
      <c r="F399" s="71"/>
      <c r="G399" s="71"/>
      <c r="H399" s="71"/>
      <c r="I399" s="71"/>
      <c r="J399" s="71"/>
      <c r="K399" s="71"/>
      <c r="L399" s="71"/>
      <c r="M399" s="71"/>
      <c r="N399" s="71"/>
      <c r="O399" s="71"/>
      <c r="P399" s="71"/>
      <c r="Q399" s="71"/>
      <c r="R399" s="71"/>
      <c r="S399" s="71"/>
      <c r="T399" s="71"/>
      <c r="U399" s="71"/>
      <c r="V399" s="71"/>
      <c r="W399" s="71"/>
      <c r="X399" s="71"/>
      <c r="Y399" s="71"/>
      <c r="Z399" s="71"/>
    </row>
    <row r="400" spans="1:26" ht="14.25" customHeight="1">
      <c r="A400" s="71"/>
      <c r="B400" s="71"/>
      <c r="C400" s="71"/>
      <c r="D400" s="71"/>
      <c r="E400" s="71"/>
      <c r="F400" s="71"/>
      <c r="G400" s="71"/>
      <c r="H400" s="71"/>
      <c r="I400" s="71"/>
      <c r="J400" s="71"/>
      <c r="K400" s="71"/>
      <c r="L400" s="71"/>
      <c r="M400" s="71"/>
      <c r="N400" s="71"/>
      <c r="O400" s="71"/>
      <c r="P400" s="71"/>
      <c r="Q400" s="71"/>
      <c r="R400" s="71"/>
      <c r="S400" s="71"/>
      <c r="T400" s="71"/>
      <c r="U400" s="71"/>
      <c r="V400" s="71"/>
      <c r="W400" s="71"/>
      <c r="X400" s="71"/>
      <c r="Y400" s="71"/>
      <c r="Z400" s="71"/>
    </row>
    <row r="401" spans="1:26" ht="14.25" customHeight="1">
      <c r="A401" s="71"/>
      <c r="B401" s="71"/>
      <c r="C401" s="71"/>
      <c r="D401" s="71"/>
      <c r="E401" s="71"/>
      <c r="F401" s="71"/>
      <c r="G401" s="71"/>
      <c r="H401" s="71"/>
      <c r="I401" s="71"/>
      <c r="J401" s="71"/>
      <c r="K401" s="71"/>
      <c r="L401" s="71"/>
      <c r="M401" s="71"/>
      <c r="N401" s="71"/>
      <c r="O401" s="71"/>
      <c r="P401" s="71"/>
      <c r="Q401" s="71"/>
      <c r="R401" s="71"/>
      <c r="S401" s="71"/>
      <c r="T401" s="71"/>
      <c r="U401" s="71"/>
      <c r="V401" s="71"/>
      <c r="W401" s="71"/>
      <c r="X401" s="71"/>
      <c r="Y401" s="71"/>
      <c r="Z401" s="71"/>
    </row>
    <row r="402" spans="1:26" ht="14.25" customHeight="1">
      <c r="A402" s="71"/>
      <c r="B402" s="71"/>
      <c r="C402" s="71"/>
      <c r="D402" s="71"/>
      <c r="E402" s="71"/>
      <c r="F402" s="71"/>
      <c r="G402" s="71"/>
      <c r="H402" s="71"/>
      <c r="I402" s="71"/>
      <c r="J402" s="71"/>
      <c r="K402" s="71"/>
      <c r="L402" s="71"/>
      <c r="M402" s="71"/>
      <c r="N402" s="71"/>
      <c r="O402" s="71"/>
      <c r="P402" s="71"/>
      <c r="Q402" s="71"/>
      <c r="R402" s="71"/>
      <c r="S402" s="71"/>
      <c r="T402" s="71"/>
      <c r="U402" s="71"/>
      <c r="V402" s="71"/>
      <c r="W402" s="71"/>
      <c r="X402" s="71"/>
      <c r="Y402" s="71"/>
      <c r="Z402" s="71"/>
    </row>
    <row r="403" spans="1:26" ht="14.25" customHeight="1">
      <c r="A403" s="71"/>
      <c r="B403" s="71"/>
      <c r="C403" s="71"/>
      <c r="D403" s="71"/>
      <c r="E403" s="71"/>
      <c r="F403" s="71"/>
      <c r="G403" s="71"/>
      <c r="H403" s="71"/>
      <c r="I403" s="71"/>
      <c r="J403" s="71"/>
      <c r="K403" s="71"/>
      <c r="L403" s="71"/>
      <c r="M403" s="71"/>
      <c r="N403" s="71"/>
      <c r="O403" s="71"/>
      <c r="P403" s="71"/>
      <c r="Q403" s="71"/>
      <c r="R403" s="71"/>
      <c r="S403" s="71"/>
      <c r="T403" s="71"/>
      <c r="U403" s="71"/>
      <c r="V403" s="71"/>
      <c r="W403" s="71"/>
      <c r="X403" s="71"/>
      <c r="Y403" s="71"/>
      <c r="Z403" s="71"/>
    </row>
    <row r="404" spans="1:26" ht="14.25" customHeight="1">
      <c r="A404" s="71"/>
      <c r="B404" s="71"/>
      <c r="C404" s="71"/>
      <c r="D404" s="71"/>
      <c r="E404" s="71"/>
      <c r="F404" s="71"/>
      <c r="G404" s="71"/>
      <c r="H404" s="71"/>
      <c r="I404" s="71"/>
      <c r="J404" s="71"/>
      <c r="K404" s="71"/>
      <c r="L404" s="71"/>
      <c r="M404" s="71"/>
      <c r="N404" s="71"/>
      <c r="O404" s="71"/>
      <c r="P404" s="71"/>
      <c r="Q404" s="71"/>
      <c r="R404" s="71"/>
      <c r="S404" s="71"/>
      <c r="T404" s="71"/>
      <c r="U404" s="71"/>
      <c r="V404" s="71"/>
      <c r="W404" s="71"/>
      <c r="X404" s="71"/>
      <c r="Y404" s="71"/>
      <c r="Z404" s="71"/>
    </row>
    <row r="405" spans="1:26" ht="14.25" customHeight="1">
      <c r="A405" s="71"/>
      <c r="B405" s="71"/>
      <c r="C405" s="71"/>
      <c r="D405" s="71"/>
      <c r="E405" s="71"/>
      <c r="F405" s="71"/>
      <c r="G405" s="71"/>
      <c r="H405" s="71"/>
      <c r="I405" s="71"/>
      <c r="J405" s="71"/>
      <c r="K405" s="71"/>
      <c r="L405" s="71"/>
      <c r="M405" s="71"/>
      <c r="N405" s="71"/>
      <c r="O405" s="71"/>
      <c r="P405" s="71"/>
      <c r="Q405" s="71"/>
      <c r="R405" s="71"/>
      <c r="S405" s="71"/>
      <c r="T405" s="71"/>
      <c r="U405" s="71"/>
      <c r="V405" s="71"/>
      <c r="W405" s="71"/>
      <c r="X405" s="71"/>
      <c r="Y405" s="71"/>
      <c r="Z405" s="71"/>
    </row>
    <row r="406" spans="1:26" ht="14.25" customHeight="1">
      <c r="A406" s="71"/>
      <c r="B406" s="71"/>
      <c r="C406" s="71"/>
      <c r="D406" s="71"/>
      <c r="E406" s="71"/>
      <c r="F406" s="71"/>
      <c r="G406" s="71"/>
      <c r="H406" s="71"/>
      <c r="I406" s="71"/>
      <c r="J406" s="71"/>
      <c r="K406" s="71"/>
      <c r="L406" s="71"/>
      <c r="M406" s="71"/>
      <c r="N406" s="71"/>
      <c r="O406" s="71"/>
      <c r="P406" s="71"/>
      <c r="Q406" s="71"/>
      <c r="R406" s="71"/>
      <c r="S406" s="71"/>
      <c r="T406" s="71"/>
      <c r="U406" s="71"/>
      <c r="V406" s="71"/>
      <c r="W406" s="71"/>
      <c r="X406" s="71"/>
      <c r="Y406" s="71"/>
      <c r="Z406" s="71"/>
    </row>
    <row r="407" spans="1:26" ht="14.25" customHeight="1">
      <c r="A407" s="71"/>
      <c r="B407" s="71"/>
      <c r="C407" s="71"/>
      <c r="D407" s="71"/>
      <c r="E407" s="71"/>
      <c r="F407" s="71"/>
      <c r="G407" s="71"/>
      <c r="H407" s="71"/>
      <c r="I407" s="71"/>
      <c r="J407" s="71"/>
      <c r="K407" s="71"/>
      <c r="L407" s="71"/>
      <c r="M407" s="71"/>
      <c r="N407" s="71"/>
      <c r="O407" s="71"/>
      <c r="P407" s="71"/>
      <c r="Q407" s="71"/>
      <c r="R407" s="71"/>
      <c r="S407" s="71"/>
      <c r="T407" s="71"/>
      <c r="U407" s="71"/>
      <c r="V407" s="71"/>
      <c r="W407" s="71"/>
      <c r="X407" s="71"/>
      <c r="Y407" s="71"/>
      <c r="Z407" s="71"/>
    </row>
    <row r="408" spans="1:26" ht="14.25" customHeight="1">
      <c r="A408" s="71"/>
      <c r="B408" s="71"/>
      <c r="C408" s="71"/>
      <c r="D408" s="71"/>
      <c r="E408" s="71"/>
      <c r="F408" s="71"/>
      <c r="G408" s="71"/>
      <c r="H408" s="71"/>
      <c r="I408" s="71"/>
      <c r="J408" s="71"/>
      <c r="K408" s="71"/>
      <c r="L408" s="71"/>
      <c r="M408" s="71"/>
      <c r="N408" s="71"/>
      <c r="O408" s="71"/>
      <c r="P408" s="71"/>
      <c r="Q408" s="71"/>
      <c r="R408" s="71"/>
      <c r="S408" s="71"/>
      <c r="T408" s="71"/>
      <c r="U408" s="71"/>
      <c r="V408" s="71"/>
      <c r="W408" s="71"/>
      <c r="X408" s="71"/>
      <c r="Y408" s="71"/>
      <c r="Z408" s="71"/>
    </row>
    <row r="409" spans="1:26" ht="14.25" customHeight="1">
      <c r="A409" s="71"/>
      <c r="B409" s="71"/>
      <c r="C409" s="71"/>
      <c r="D409" s="71"/>
      <c r="E409" s="71"/>
      <c r="F409" s="71"/>
      <c r="G409" s="71"/>
      <c r="H409" s="71"/>
      <c r="I409" s="71"/>
      <c r="J409" s="71"/>
      <c r="K409" s="71"/>
      <c r="L409" s="71"/>
      <c r="M409" s="71"/>
      <c r="N409" s="71"/>
      <c r="O409" s="71"/>
      <c r="P409" s="71"/>
      <c r="Q409" s="71"/>
      <c r="R409" s="71"/>
      <c r="S409" s="71"/>
      <c r="T409" s="71"/>
      <c r="U409" s="71"/>
      <c r="V409" s="71"/>
      <c r="W409" s="71"/>
      <c r="X409" s="71"/>
      <c r="Y409" s="71"/>
      <c r="Z409" s="71"/>
    </row>
    <row r="410" spans="1:26" ht="14.25" customHeight="1">
      <c r="A410" s="71"/>
      <c r="B410" s="71"/>
      <c r="C410" s="71"/>
      <c r="D410" s="71"/>
      <c r="E410" s="71"/>
      <c r="F410" s="71"/>
      <c r="G410" s="71"/>
      <c r="H410" s="71"/>
      <c r="I410" s="71"/>
      <c r="J410" s="71"/>
      <c r="K410" s="71"/>
      <c r="L410" s="71"/>
      <c r="M410" s="71"/>
      <c r="N410" s="71"/>
      <c r="O410" s="71"/>
      <c r="P410" s="71"/>
      <c r="Q410" s="71"/>
      <c r="R410" s="71"/>
      <c r="S410" s="71"/>
      <c r="T410" s="71"/>
      <c r="U410" s="71"/>
      <c r="V410" s="71"/>
      <c r="W410" s="71"/>
      <c r="X410" s="71"/>
      <c r="Y410" s="71"/>
      <c r="Z410" s="71"/>
    </row>
    <row r="411" spans="1:26" ht="15.75" customHeight="1"/>
    <row r="412" spans="1:26" ht="15.75" customHeight="1"/>
    <row r="413" spans="1:26" ht="15.75" customHeight="1"/>
    <row r="414" spans="1:26" ht="15.75" customHeight="1"/>
    <row r="415" spans="1:26" ht="15.75" customHeight="1"/>
    <row r="416" spans="1:2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count="1">
    <dataValidation type="list" allowBlank="1" showErrorMessage="1" sqref="E48:E49 E51 E53 E56 E88:E89 E138 E140 E151 E154" xr:uid="{00000000-0002-0000-0600-000000000000}">
      <formula1>"true,false"</formula1>
    </dataValidation>
  </dataValidations>
  <pageMargins left="0.7" right="0.7" top="0.75" bottom="0.75" header="0" footer="0"/>
  <pageSetup paperSize="9" orientation="portrait"/>
  <legacyDrawing r:id="rId1"/>
  <extLst>
    <ext xmlns:x14="http://schemas.microsoft.com/office/spreadsheetml/2009/9/main" uri="{CCE6A557-97BC-4b89-ADB6-D9C93CAAB3DF}">
      <x14:dataValidations xmlns:xm="http://schemas.microsoft.com/office/excel/2006/main" count="8">
        <x14:dataValidation type="list" allowBlank="1" showErrorMessage="1" xr:uid="{00000000-0002-0000-0600-000001000000}">
          <x14:formula1>
            <xm:f>'enum-ListOfIndicatorsIfPublicOf'!$B:$B</xm:f>
          </x14:formula1>
          <xm:sqref>E121</xm:sqref>
        </x14:dataValidation>
        <x14:dataValidation type="list" allowBlank="1" showErrorMessage="1" xr:uid="{00000000-0002-0000-0600-000002000000}">
          <x14:formula1>
            <xm:f>'enum-ListOfHostMemberStatesDoma'!$B:$B</xm:f>
          </x14:formula1>
          <xm:sqref>E91:E119</xm:sqref>
        </x14:dataValidation>
        <x14:dataValidation type="list" allowBlank="1" showErrorMessage="1" xr:uid="{00000000-0002-0000-0600-000003000000}">
          <x14:formula1>
            <xm:f>'enum-CountryDomain'!$B:$B</xm:f>
          </x14:formula1>
          <xm:sqref>E23 E27 E71 E76</xm:sqref>
        </x14:dataValidation>
        <x14:dataValidation type="list" allowBlank="1" showErrorMessage="1" xr:uid="{00000000-0002-0000-0600-000004000000}">
          <x14:formula1>
            <xm:f>'enum-ListOfAuthorisationAuthori'!$B:$B</xm:f>
          </x14:formula1>
          <xm:sqref>E58</xm:sqref>
        </x14:dataValidation>
        <x14:dataValidation type="list" allowBlank="1" showErrorMessage="1" xr:uid="{00000000-0002-0000-0600-000005000000}">
          <x14:formula1>
            <xm:f>'enum-EmoneyTokenWhitePaper'!$B:$B</xm:f>
          </x14:formula1>
          <xm:sqref>E78</xm:sqref>
        </x14:dataValidation>
        <x14:dataValidation type="list" allowBlank="1" showErrorMessage="1" xr:uid="{00000000-0002-0000-0600-000006000000}">
          <x14:formula1>
            <xm:f>'enum-ListOfSubmissionTypeDomain'!$B:$B</xm:f>
          </x14:formula1>
          <xm:sqref>E79</xm:sqref>
        </x14:dataValidation>
        <x14:dataValidation type="list" allowBlank="1" showErrorMessage="1" xr:uid="{00000000-0002-0000-0600-000007000000}">
          <x14:formula1>
            <xm:f>'enum-ListOfHomeMemberStatesDoma'!$B:$B</xm:f>
          </x14:formula1>
          <xm:sqref>E90</xm:sqref>
        </x14:dataValidation>
        <x14:dataValidation type="list" allowBlank="1" showErrorMessage="1" xr:uid="{00000000-0002-0000-0600-000008000000}">
          <x14:formula1>
            <xm:f>'enum-ListOfPersonTypesDomain'!$B:$B</xm:f>
          </x14:formula1>
          <xm:sqref>E68 E73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heetViews>
  <sheetFormatPr baseColWidth="10" defaultColWidth="12.5703125" defaultRowHeight="15" customHeight="1"/>
  <cols>
    <col min="1" max="3" width="9.140625" customWidth="1"/>
    <col min="4" max="5" width="54.7109375" customWidth="1"/>
    <col min="6" max="6" width="88" customWidth="1"/>
    <col min="7" max="7" width="27" customWidth="1"/>
    <col min="8" max="8" width="19.140625" customWidth="1"/>
    <col min="9" max="26" width="10" customWidth="1"/>
  </cols>
  <sheetData>
    <row r="1" spans="1:26" ht="19.5" customHeight="1">
      <c r="A1" s="69"/>
      <c r="B1" s="69"/>
      <c r="C1" s="69"/>
      <c r="D1" s="69"/>
      <c r="E1" s="69"/>
      <c r="F1" s="69" t="s">
        <v>624</v>
      </c>
      <c r="G1" s="68"/>
      <c r="H1" s="68"/>
      <c r="I1" s="68"/>
      <c r="J1" s="68"/>
      <c r="K1" s="68"/>
      <c r="L1" s="68"/>
      <c r="M1" s="68"/>
      <c r="N1" s="68"/>
      <c r="O1" s="68"/>
      <c r="P1" s="68"/>
      <c r="Q1" s="68"/>
      <c r="R1" s="68"/>
      <c r="S1" s="68"/>
      <c r="T1" s="68"/>
      <c r="U1" s="68"/>
      <c r="V1" s="68"/>
      <c r="W1" s="68"/>
      <c r="X1" s="68"/>
      <c r="Y1" s="68"/>
      <c r="Z1" s="68"/>
    </row>
    <row r="2" spans="1:26" ht="14.25" customHeight="1">
      <c r="A2" s="71"/>
      <c r="B2" s="71"/>
      <c r="C2" s="93"/>
      <c r="D2" s="343" t="s">
        <v>754</v>
      </c>
      <c r="E2" s="341"/>
      <c r="F2" s="71"/>
      <c r="G2" s="68"/>
      <c r="H2" s="68"/>
      <c r="I2" s="68"/>
      <c r="L2" s="68"/>
      <c r="M2" s="68"/>
    </row>
    <row r="3" spans="1:26" ht="14.25" customHeight="1">
      <c r="A3" s="71"/>
      <c r="B3" s="71"/>
      <c r="C3" s="71"/>
      <c r="D3" s="94"/>
      <c r="E3" s="94"/>
      <c r="F3" s="71"/>
      <c r="G3" s="68"/>
      <c r="H3" s="68"/>
      <c r="I3" s="68"/>
      <c r="L3" s="68"/>
      <c r="M3" s="68"/>
    </row>
    <row r="4" spans="1:26" ht="14.25" customHeight="1">
      <c r="A4" s="71"/>
      <c r="B4" s="71"/>
      <c r="C4" s="95"/>
      <c r="D4" s="96" t="s">
        <v>626</v>
      </c>
      <c r="E4" s="97" t="s">
        <v>401</v>
      </c>
      <c r="F4" s="71"/>
      <c r="G4" s="68"/>
      <c r="H4" s="68"/>
      <c r="I4" s="68"/>
      <c r="L4" s="68"/>
      <c r="M4" s="68"/>
    </row>
    <row r="5" spans="1:26" ht="14.25" customHeight="1">
      <c r="A5" s="71"/>
      <c r="B5" s="71"/>
      <c r="C5" s="95"/>
      <c r="D5" s="96" t="s">
        <v>755</v>
      </c>
      <c r="E5" s="97" t="s">
        <v>628</v>
      </c>
      <c r="F5" s="71"/>
      <c r="G5" s="68"/>
      <c r="H5" s="68"/>
      <c r="I5" s="68"/>
      <c r="L5" s="68"/>
      <c r="M5" s="68"/>
    </row>
    <row r="6" spans="1:26" ht="14.25" customHeight="1">
      <c r="A6" s="71"/>
      <c r="B6" s="71"/>
      <c r="C6" s="95"/>
      <c r="D6" s="96" t="s">
        <v>629</v>
      </c>
      <c r="E6" s="97" t="s">
        <v>181</v>
      </c>
      <c r="F6" s="71"/>
      <c r="G6" s="68"/>
      <c r="H6" s="68"/>
      <c r="I6" s="68"/>
      <c r="L6" s="68"/>
      <c r="M6" s="68"/>
    </row>
    <row r="7" spans="1:26" ht="14.25" customHeight="1">
      <c r="A7" s="71"/>
      <c r="B7" s="71"/>
      <c r="C7" s="71"/>
      <c r="D7" s="98"/>
      <c r="E7" s="98"/>
      <c r="F7" s="71"/>
      <c r="G7" s="68"/>
      <c r="H7" s="68"/>
      <c r="I7" s="68"/>
      <c r="L7" s="68"/>
      <c r="M7" s="68"/>
    </row>
    <row r="8" spans="1:26" ht="15" customHeight="1">
      <c r="A8" s="71"/>
      <c r="B8" s="99" t="s">
        <v>630</v>
      </c>
      <c r="C8" s="71"/>
      <c r="D8" s="100"/>
      <c r="E8" s="100"/>
      <c r="F8" s="71"/>
      <c r="G8" s="68"/>
      <c r="H8" s="68"/>
      <c r="I8" s="68"/>
      <c r="L8" s="68"/>
      <c r="M8" s="68"/>
    </row>
    <row r="9" spans="1:26" ht="14.25" customHeight="1">
      <c r="A9" s="71"/>
      <c r="B9" s="101" t="s">
        <v>3</v>
      </c>
      <c r="C9" s="71"/>
      <c r="D9" s="100"/>
      <c r="E9" s="100"/>
      <c r="F9" s="71"/>
      <c r="G9" s="68"/>
      <c r="H9" s="68"/>
      <c r="I9" s="68"/>
      <c r="L9" s="68"/>
      <c r="M9" s="68"/>
    </row>
    <row r="10" spans="1:26" ht="14.25" customHeight="1">
      <c r="A10" s="71"/>
      <c r="B10" s="101" t="s">
        <v>20</v>
      </c>
      <c r="C10" s="71"/>
      <c r="D10" s="100"/>
      <c r="E10" s="100"/>
      <c r="F10" s="71"/>
      <c r="G10" s="68"/>
      <c r="H10" s="68"/>
      <c r="I10" s="68"/>
      <c r="L10" s="68"/>
      <c r="M10" s="68"/>
    </row>
    <row r="11" spans="1:26" ht="14.25" customHeight="1">
      <c r="A11" s="71"/>
      <c r="B11" s="101" t="s">
        <v>644</v>
      </c>
      <c r="C11" s="71"/>
      <c r="D11" s="100"/>
      <c r="E11" s="100"/>
      <c r="F11" s="71"/>
      <c r="G11" s="68"/>
      <c r="H11" s="68"/>
      <c r="I11" s="68"/>
      <c r="L11" s="68"/>
      <c r="M11" s="68"/>
    </row>
    <row r="12" spans="1:26" ht="14.25" customHeight="1">
      <c r="A12" s="71"/>
      <c r="B12" s="101" t="s">
        <v>670</v>
      </c>
      <c r="C12" s="71"/>
      <c r="D12" s="100"/>
      <c r="E12" s="100"/>
      <c r="F12" s="71"/>
      <c r="G12" s="68"/>
      <c r="H12" s="68"/>
      <c r="I12" s="68"/>
      <c r="L12" s="68"/>
      <c r="M12" s="68"/>
    </row>
    <row r="13" spans="1:26" ht="14.25" customHeight="1">
      <c r="A13" s="71"/>
      <c r="B13" s="101" t="s">
        <v>717</v>
      </c>
      <c r="C13" s="71"/>
      <c r="D13" s="100"/>
      <c r="E13" s="100"/>
      <c r="F13" s="71"/>
      <c r="G13" s="68"/>
      <c r="H13" s="68"/>
      <c r="I13" s="68"/>
      <c r="L13" s="68"/>
      <c r="M13" s="68"/>
    </row>
    <row r="14" spans="1:26" ht="14.25" customHeight="1">
      <c r="A14" s="71"/>
      <c r="B14" s="101" t="s">
        <v>724</v>
      </c>
      <c r="C14" s="71"/>
      <c r="D14" s="100"/>
      <c r="E14" s="100"/>
      <c r="F14" s="71"/>
      <c r="G14" s="68"/>
      <c r="H14" s="68"/>
      <c r="I14" s="68"/>
      <c r="L14" s="68"/>
      <c r="M14" s="68"/>
    </row>
    <row r="15" spans="1:26" ht="14.25" customHeight="1">
      <c r="A15" s="71"/>
      <c r="B15" s="101" t="s">
        <v>591</v>
      </c>
      <c r="C15" s="71"/>
      <c r="D15" s="100"/>
      <c r="E15" s="100"/>
      <c r="F15" s="71"/>
      <c r="G15" s="68"/>
      <c r="H15" s="68"/>
      <c r="I15" s="68"/>
      <c r="L15" s="68"/>
      <c r="M15" s="68"/>
    </row>
    <row r="16" spans="1:26" ht="14.25" customHeight="1">
      <c r="A16" s="71"/>
      <c r="B16" s="101" t="s">
        <v>602</v>
      </c>
      <c r="C16" s="71"/>
      <c r="D16" s="100"/>
      <c r="E16" s="100"/>
      <c r="F16" s="71"/>
      <c r="G16" s="68"/>
      <c r="H16" s="68"/>
      <c r="I16" s="68"/>
      <c r="L16" s="68"/>
      <c r="M16" s="68"/>
    </row>
    <row r="17" spans="1:13" ht="14.25" customHeight="1">
      <c r="A17" s="71"/>
      <c r="B17" s="101" t="s">
        <v>752</v>
      </c>
      <c r="C17" s="71"/>
      <c r="D17" s="100"/>
      <c r="E17" s="100"/>
      <c r="F17" s="71"/>
      <c r="G17" s="68"/>
      <c r="H17" s="68"/>
      <c r="I17" s="68"/>
      <c r="L17" s="68"/>
      <c r="M17" s="68"/>
    </row>
    <row r="18" spans="1:13" ht="14.25" customHeight="1">
      <c r="A18" s="71"/>
      <c r="B18" s="101"/>
      <c r="C18" s="71"/>
      <c r="D18" s="100"/>
      <c r="E18" s="100"/>
      <c r="F18" s="71"/>
      <c r="G18" s="68"/>
      <c r="H18" s="68"/>
      <c r="I18" s="68"/>
      <c r="L18" s="68"/>
      <c r="M18" s="68"/>
    </row>
    <row r="19" spans="1:13" ht="14.25" customHeight="1">
      <c r="A19" s="71"/>
      <c r="B19" s="101"/>
      <c r="C19" s="71"/>
      <c r="D19" s="100"/>
      <c r="E19" s="100"/>
      <c r="F19" s="71"/>
      <c r="G19" s="68"/>
      <c r="H19" s="68"/>
      <c r="I19" s="68"/>
      <c r="L19" s="68"/>
      <c r="M19" s="68"/>
    </row>
    <row r="20" spans="1:13" ht="14.25" customHeight="1">
      <c r="A20" s="71"/>
      <c r="B20" s="101"/>
      <c r="C20" s="71"/>
      <c r="D20" s="100"/>
      <c r="E20" s="100"/>
      <c r="F20" s="71"/>
      <c r="G20" s="68"/>
      <c r="H20" s="68"/>
      <c r="I20" s="68"/>
      <c r="L20" s="68"/>
      <c r="M20" s="68"/>
    </row>
    <row r="21" spans="1:13" ht="15" customHeight="1">
      <c r="A21" s="71"/>
      <c r="B21" s="71"/>
      <c r="C21" s="71"/>
      <c r="D21" s="100"/>
      <c r="E21" s="100"/>
      <c r="F21" s="71"/>
      <c r="G21" s="68"/>
      <c r="H21" s="68"/>
      <c r="I21" s="68"/>
      <c r="L21" s="68"/>
      <c r="M21" s="68"/>
    </row>
    <row r="22" spans="1:13" ht="14.25" customHeight="1"/>
    <row r="23" spans="1:13" ht="14.25" customHeight="1"/>
    <row r="24" spans="1:13" ht="14.25" customHeight="1"/>
    <row r="25" spans="1:13" ht="14.25" customHeight="1"/>
    <row r="26" spans="1:13" ht="14.25" customHeight="1">
      <c r="G26" s="68"/>
    </row>
    <row r="27" spans="1:13" ht="14.25" customHeight="1">
      <c r="G27" s="68"/>
    </row>
    <row r="28" spans="1:13" ht="14.25" customHeight="1">
      <c r="G28" s="68"/>
    </row>
    <row r="29" spans="1:13" ht="14.25" customHeight="1">
      <c r="G29" s="68"/>
    </row>
    <row r="30" spans="1:13" ht="14.25" customHeight="1"/>
    <row r="31" spans="1:13" ht="14.25" customHeight="1"/>
    <row r="32" spans="1:13"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D2:E2"/>
  </mergeCells>
  <hyperlinks>
    <hyperlink ref="B9" location="Table4!B6" display="General information" xr:uid="{00000000-0004-0000-0700-000000000000}"/>
    <hyperlink ref="B10" location="Table4!B12" display="SUMMARY" xr:uid="{00000000-0004-0000-0700-000001000000}"/>
    <hyperlink ref="B11" location="Table4!B17" display="Part A - Information about the issuer of the e-money token" xr:uid="{00000000-0004-0000-0700-000002000000}"/>
    <hyperlink ref="B12" location="Table4!B63" display="Part B - Information about the e-money token" xr:uid="{00000000-0004-0000-0700-000003000000}"/>
    <hyperlink ref="B13" location="Table4!B93" display="Part C - Information about the offer to the public of the e-money token or its admission to trading" xr:uid="{00000000-0004-0000-0700-000004000000}"/>
    <hyperlink ref="B14" location="Table4!B101" display="Part D - Information on the rights and obligations attached to e-money tokens" xr:uid="{00000000-0004-0000-0700-000005000000}"/>
    <hyperlink ref="B15" location="Table4!B117" display="Part E - Information on the underlying technology" xr:uid="{00000000-0004-0000-0700-000006000000}"/>
    <hyperlink ref="B16" location="Table4!B129" display="Part F - Information on the risks" xr:uid="{00000000-0004-0000-0700-000007000000}"/>
    <hyperlink ref="B17" location="Table4!B134" display="Part G - Information on the sustainability indicators in relation to adverse impact on the climate and other environment-related adverse impacts" xr:uid="{00000000-0004-0000-0700-000008000000}"/>
  </hyperlink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A6C9EB"/>
  </sheetPr>
  <dimension ref="A1:Z1000"/>
  <sheetViews>
    <sheetView showGridLines="0" workbookViewId="0">
      <selection sqref="A1:A5"/>
    </sheetView>
  </sheetViews>
  <sheetFormatPr baseColWidth="10" defaultColWidth="12.5703125" defaultRowHeight="15" customHeight="1"/>
  <cols>
    <col min="1" max="1" width="3.28515625" customWidth="1"/>
    <col min="2" max="2" width="23.42578125" customWidth="1"/>
    <col min="3" max="3" width="21.7109375" customWidth="1"/>
    <col min="4" max="4" width="134.85546875" customWidth="1"/>
    <col min="5" max="24" width="10" customWidth="1"/>
    <col min="25" max="26" width="11" customWidth="1"/>
  </cols>
  <sheetData>
    <row r="1" spans="1:26" ht="16.5" customHeight="1">
      <c r="A1" s="344" t="s">
        <v>756</v>
      </c>
      <c r="B1" s="104"/>
      <c r="C1" s="104"/>
      <c r="D1" s="105"/>
      <c r="E1" s="106"/>
      <c r="F1" s="106"/>
      <c r="G1" s="106"/>
      <c r="H1" s="106"/>
      <c r="I1" s="106"/>
      <c r="J1" s="106"/>
      <c r="K1" s="106"/>
      <c r="L1" s="106"/>
      <c r="M1" s="106"/>
      <c r="N1" s="106"/>
      <c r="O1" s="106"/>
      <c r="P1" s="106"/>
      <c r="Q1" s="106"/>
      <c r="R1" s="106"/>
      <c r="S1" s="106"/>
      <c r="T1" s="106"/>
      <c r="U1" s="106"/>
      <c r="V1" s="106"/>
      <c r="W1" s="106"/>
      <c r="X1" s="106"/>
      <c r="Y1" s="106"/>
      <c r="Z1" s="106"/>
    </row>
    <row r="2" spans="1:26" ht="18">
      <c r="A2" s="345"/>
      <c r="B2" s="107"/>
      <c r="C2" s="107"/>
      <c r="D2" s="108" t="s">
        <v>757</v>
      </c>
      <c r="E2" s="106"/>
      <c r="F2" s="106"/>
      <c r="G2" s="106"/>
      <c r="H2" s="106"/>
      <c r="I2" s="106"/>
      <c r="J2" s="106"/>
      <c r="K2" s="106"/>
      <c r="L2" s="106"/>
      <c r="M2" s="106"/>
      <c r="N2" s="106"/>
      <c r="O2" s="106"/>
      <c r="P2" s="106"/>
      <c r="Q2" s="106"/>
      <c r="R2" s="106"/>
      <c r="S2" s="106"/>
      <c r="T2" s="106"/>
      <c r="U2" s="106"/>
      <c r="V2" s="106"/>
      <c r="W2" s="106"/>
      <c r="X2" s="106"/>
      <c r="Y2" s="106"/>
      <c r="Z2" s="106"/>
    </row>
    <row r="3" spans="1:26" ht="126">
      <c r="A3" s="345"/>
      <c r="B3" s="107"/>
      <c r="C3" s="107"/>
      <c r="D3" s="109" t="s">
        <v>758</v>
      </c>
      <c r="E3" s="106"/>
      <c r="F3" s="106"/>
      <c r="G3" s="106"/>
      <c r="H3" s="106"/>
      <c r="I3" s="106"/>
      <c r="J3" s="106"/>
      <c r="K3" s="106"/>
      <c r="L3" s="106"/>
      <c r="M3" s="106"/>
      <c r="N3" s="106"/>
      <c r="O3" s="106"/>
      <c r="P3" s="106"/>
      <c r="Q3" s="106"/>
      <c r="R3" s="106"/>
      <c r="S3" s="106"/>
      <c r="T3" s="106"/>
      <c r="U3" s="106"/>
      <c r="V3" s="106"/>
      <c r="W3" s="106"/>
      <c r="X3" s="106"/>
      <c r="Y3" s="106"/>
      <c r="Z3" s="106"/>
    </row>
    <row r="4" spans="1:26" ht="9.75" customHeight="1">
      <c r="A4" s="345"/>
      <c r="B4" s="107"/>
      <c r="C4" s="107"/>
      <c r="D4" s="110"/>
      <c r="E4" s="106"/>
      <c r="F4" s="106"/>
      <c r="G4" s="106"/>
      <c r="H4" s="106"/>
      <c r="I4" s="106"/>
      <c r="J4" s="106"/>
      <c r="K4" s="106"/>
      <c r="L4" s="106"/>
      <c r="M4" s="106"/>
      <c r="N4" s="106"/>
      <c r="O4" s="106"/>
      <c r="P4" s="106"/>
      <c r="Q4" s="106"/>
      <c r="R4" s="106"/>
      <c r="S4" s="106"/>
      <c r="T4" s="106"/>
      <c r="U4" s="106"/>
      <c r="V4" s="106"/>
      <c r="W4" s="106"/>
      <c r="X4" s="106"/>
      <c r="Y4" s="106"/>
      <c r="Z4" s="106"/>
    </row>
    <row r="5" spans="1:26" ht="37.5">
      <c r="A5" s="346"/>
      <c r="B5" s="111"/>
      <c r="C5" s="111"/>
      <c r="D5" s="112" t="s">
        <v>759</v>
      </c>
      <c r="E5" s="106"/>
      <c r="F5" s="106"/>
      <c r="G5" s="106"/>
      <c r="H5" s="106"/>
      <c r="I5" s="106"/>
      <c r="J5" s="106"/>
      <c r="K5" s="106"/>
      <c r="L5" s="106"/>
      <c r="M5" s="106"/>
      <c r="N5" s="106"/>
      <c r="O5" s="106"/>
      <c r="P5" s="106"/>
      <c r="Q5" s="106"/>
      <c r="R5" s="106"/>
      <c r="S5" s="106"/>
      <c r="T5" s="106"/>
      <c r="U5" s="106"/>
      <c r="V5" s="106"/>
      <c r="W5" s="106"/>
      <c r="X5" s="106"/>
      <c r="Y5" s="106"/>
      <c r="Z5" s="106"/>
    </row>
    <row r="6" spans="1:26" ht="11.25" customHeight="1">
      <c r="A6" s="347" t="s">
        <v>760</v>
      </c>
      <c r="B6" s="113"/>
      <c r="C6" s="113"/>
      <c r="D6" s="113"/>
      <c r="E6" s="106"/>
      <c r="F6" s="106"/>
      <c r="G6" s="106"/>
      <c r="H6" s="106"/>
      <c r="I6" s="106"/>
      <c r="J6" s="106"/>
      <c r="K6" s="106"/>
      <c r="L6" s="106"/>
      <c r="M6" s="106"/>
      <c r="N6" s="106"/>
      <c r="O6" s="106"/>
      <c r="P6" s="106"/>
      <c r="Q6" s="106"/>
      <c r="R6" s="106"/>
      <c r="S6" s="106"/>
      <c r="T6" s="106"/>
      <c r="U6" s="106"/>
      <c r="V6" s="106"/>
      <c r="W6" s="106"/>
      <c r="X6" s="106"/>
      <c r="Y6" s="106"/>
      <c r="Z6" s="106"/>
    </row>
    <row r="7" spans="1:26" ht="18.75">
      <c r="A7" s="348"/>
      <c r="B7" s="114" t="s">
        <v>761</v>
      </c>
      <c r="C7" s="114" t="s">
        <v>762</v>
      </c>
      <c r="D7" s="114" t="s">
        <v>763</v>
      </c>
      <c r="E7" s="106"/>
      <c r="F7" s="106"/>
      <c r="G7" s="106"/>
      <c r="H7" s="106"/>
      <c r="I7" s="106"/>
      <c r="J7" s="106"/>
      <c r="K7" s="106"/>
      <c r="L7" s="106"/>
      <c r="M7" s="106"/>
      <c r="N7" s="106"/>
      <c r="O7" s="106"/>
      <c r="P7" s="106"/>
      <c r="Q7" s="106"/>
      <c r="R7" s="106"/>
      <c r="S7" s="106"/>
      <c r="T7" s="106"/>
      <c r="U7" s="106"/>
      <c r="V7" s="106"/>
      <c r="W7" s="106"/>
      <c r="X7" s="106"/>
      <c r="Y7" s="106"/>
      <c r="Z7" s="106"/>
    </row>
    <row r="8" spans="1:26" ht="12" customHeight="1">
      <c r="A8" s="348"/>
      <c r="B8" s="115"/>
      <c r="C8" s="116"/>
      <c r="D8" s="117"/>
      <c r="E8" s="106"/>
      <c r="F8" s="106"/>
      <c r="G8" s="106"/>
      <c r="H8" s="106"/>
      <c r="I8" s="106"/>
      <c r="J8" s="106"/>
      <c r="K8" s="106"/>
      <c r="L8" s="106"/>
      <c r="M8" s="106"/>
      <c r="N8" s="106"/>
      <c r="O8" s="106"/>
      <c r="P8" s="106"/>
      <c r="Q8" s="106"/>
      <c r="R8" s="106"/>
      <c r="S8" s="106"/>
      <c r="T8" s="106"/>
      <c r="U8" s="106"/>
      <c r="V8" s="106"/>
      <c r="W8" s="106"/>
      <c r="X8" s="106"/>
      <c r="Y8" s="106"/>
      <c r="Z8" s="106"/>
    </row>
    <row r="9" spans="1:26" ht="12" customHeight="1">
      <c r="A9" s="348"/>
      <c r="B9" s="118"/>
      <c r="C9" s="119"/>
      <c r="D9" s="120"/>
      <c r="E9" s="106"/>
      <c r="F9" s="106"/>
      <c r="G9" s="106"/>
      <c r="H9" s="106"/>
      <c r="I9" s="106"/>
      <c r="J9" s="106"/>
      <c r="K9" s="106"/>
      <c r="L9" s="106"/>
      <c r="M9" s="106"/>
      <c r="N9" s="106"/>
      <c r="O9" s="106"/>
      <c r="P9" s="106"/>
      <c r="Q9" s="106"/>
      <c r="R9" s="106"/>
      <c r="S9" s="106"/>
      <c r="T9" s="106"/>
      <c r="U9" s="106"/>
      <c r="V9" s="106"/>
      <c r="W9" s="106"/>
      <c r="X9" s="106"/>
      <c r="Y9" s="106"/>
      <c r="Z9" s="106"/>
    </row>
    <row r="10" spans="1:26" ht="13.5" customHeight="1">
      <c r="A10" s="349"/>
      <c r="B10" s="118"/>
      <c r="C10" s="119"/>
      <c r="D10" s="120"/>
      <c r="E10" s="106"/>
      <c r="F10" s="106"/>
      <c r="G10" s="106"/>
      <c r="H10" s="106"/>
      <c r="I10" s="106"/>
      <c r="J10" s="106"/>
      <c r="K10" s="106"/>
      <c r="L10" s="106"/>
      <c r="M10" s="106"/>
      <c r="N10" s="106"/>
      <c r="O10" s="106"/>
      <c r="P10" s="106"/>
      <c r="Q10" s="106"/>
      <c r="R10" s="106"/>
      <c r="S10" s="106"/>
      <c r="T10" s="106"/>
      <c r="U10" s="106"/>
      <c r="V10" s="106"/>
      <c r="W10" s="106"/>
      <c r="X10" s="106"/>
      <c r="Y10" s="106"/>
      <c r="Z10" s="106"/>
    </row>
    <row r="11" spans="1:26" ht="12" customHeight="1">
      <c r="A11" s="106"/>
      <c r="B11" s="118"/>
      <c r="C11" s="119"/>
      <c r="D11" s="120"/>
      <c r="E11" s="106"/>
      <c r="F11" s="106"/>
      <c r="G11" s="106"/>
      <c r="H11" s="106"/>
      <c r="I11" s="106"/>
      <c r="J11" s="106"/>
      <c r="K11" s="106"/>
      <c r="L11" s="106"/>
      <c r="M11" s="106"/>
      <c r="N11" s="106"/>
      <c r="O11" s="106"/>
      <c r="P11" s="106"/>
      <c r="Q11" s="106"/>
      <c r="R11" s="106"/>
      <c r="S11" s="106"/>
      <c r="T11" s="106"/>
      <c r="U11" s="106"/>
      <c r="V11" s="106"/>
      <c r="W11" s="106"/>
      <c r="X11" s="106"/>
      <c r="Y11" s="106"/>
      <c r="Z11" s="106"/>
    </row>
    <row r="12" spans="1:26" ht="12" customHeight="1">
      <c r="A12" s="106"/>
      <c r="B12" s="118"/>
      <c r="C12" s="119"/>
      <c r="D12" s="120"/>
      <c r="E12" s="106"/>
      <c r="F12" s="106"/>
      <c r="G12" s="106"/>
      <c r="H12" s="106"/>
      <c r="I12" s="106"/>
      <c r="J12" s="106"/>
      <c r="K12" s="106"/>
      <c r="L12" s="106"/>
      <c r="M12" s="106"/>
      <c r="N12" s="106"/>
      <c r="O12" s="106"/>
      <c r="P12" s="106"/>
      <c r="Q12" s="106"/>
      <c r="R12" s="106"/>
      <c r="S12" s="106"/>
      <c r="T12" s="106"/>
      <c r="U12" s="106"/>
      <c r="V12" s="106"/>
      <c r="W12" s="106"/>
      <c r="X12" s="106"/>
      <c r="Y12" s="106"/>
      <c r="Z12" s="106"/>
    </row>
    <row r="13" spans="1:26" ht="12" customHeight="1">
      <c r="A13" s="106"/>
      <c r="B13" s="118"/>
      <c r="C13" s="119"/>
      <c r="D13" s="120"/>
      <c r="E13" s="106"/>
      <c r="F13" s="106"/>
      <c r="G13" s="106"/>
      <c r="H13" s="106"/>
      <c r="I13" s="106"/>
      <c r="J13" s="106"/>
      <c r="K13" s="106"/>
      <c r="L13" s="106"/>
      <c r="M13" s="106"/>
      <c r="N13" s="106"/>
      <c r="O13" s="106"/>
      <c r="P13" s="106"/>
      <c r="Q13" s="106"/>
      <c r="R13" s="106"/>
      <c r="S13" s="106"/>
      <c r="T13" s="106"/>
      <c r="U13" s="106"/>
      <c r="V13" s="106"/>
      <c r="W13" s="106"/>
      <c r="X13" s="106"/>
      <c r="Y13" s="106"/>
      <c r="Z13" s="106"/>
    </row>
    <row r="14" spans="1:26" ht="12" customHeight="1">
      <c r="A14" s="106"/>
      <c r="B14" s="118"/>
      <c r="C14" s="119"/>
      <c r="D14" s="120"/>
      <c r="E14" s="106"/>
      <c r="F14" s="106"/>
      <c r="G14" s="106"/>
      <c r="H14" s="106"/>
      <c r="I14" s="106"/>
      <c r="J14" s="106"/>
      <c r="K14" s="106"/>
      <c r="L14" s="106"/>
      <c r="M14" s="106"/>
      <c r="N14" s="106"/>
      <c r="O14" s="106"/>
      <c r="P14" s="106"/>
      <c r="Q14" s="106"/>
      <c r="R14" s="106"/>
      <c r="S14" s="106"/>
      <c r="T14" s="106"/>
      <c r="U14" s="106"/>
      <c r="V14" s="106"/>
      <c r="W14" s="106"/>
      <c r="X14" s="106"/>
      <c r="Y14" s="106"/>
      <c r="Z14" s="106"/>
    </row>
    <row r="15" spans="1:26" ht="12" customHeight="1">
      <c r="A15" s="106"/>
      <c r="B15" s="118"/>
      <c r="C15" s="119"/>
      <c r="D15" s="120"/>
      <c r="E15" s="106"/>
      <c r="F15" s="106"/>
      <c r="G15" s="106"/>
      <c r="H15" s="106"/>
      <c r="I15" s="106"/>
      <c r="J15" s="106"/>
      <c r="K15" s="106"/>
      <c r="L15" s="106"/>
      <c r="M15" s="106"/>
      <c r="N15" s="106"/>
      <c r="O15" s="106"/>
      <c r="P15" s="106"/>
      <c r="Q15" s="106"/>
      <c r="R15" s="106"/>
      <c r="S15" s="106"/>
      <c r="T15" s="106"/>
      <c r="U15" s="106"/>
      <c r="V15" s="106"/>
      <c r="W15" s="106"/>
      <c r="X15" s="106"/>
      <c r="Y15" s="106"/>
      <c r="Z15" s="106"/>
    </row>
    <row r="16" spans="1:26" ht="12" customHeight="1">
      <c r="A16" s="106"/>
      <c r="B16" s="118"/>
      <c r="C16" s="119"/>
      <c r="D16" s="120"/>
      <c r="E16" s="106"/>
      <c r="F16" s="106"/>
      <c r="G16" s="106"/>
      <c r="H16" s="106"/>
      <c r="I16" s="106"/>
      <c r="J16" s="106"/>
      <c r="K16" s="106"/>
      <c r="L16" s="106"/>
      <c r="M16" s="106"/>
      <c r="N16" s="106"/>
      <c r="O16" s="106"/>
      <c r="P16" s="106"/>
      <c r="Q16" s="106"/>
      <c r="R16" s="106"/>
      <c r="S16" s="106"/>
      <c r="T16" s="106"/>
      <c r="U16" s="106"/>
      <c r="V16" s="106"/>
      <c r="W16" s="106"/>
      <c r="X16" s="106"/>
      <c r="Y16" s="106"/>
      <c r="Z16" s="106"/>
    </row>
    <row r="17" spans="1:26" ht="12" customHeight="1">
      <c r="A17" s="106"/>
      <c r="B17" s="118"/>
      <c r="C17" s="119"/>
      <c r="D17" s="120"/>
      <c r="E17" s="106"/>
      <c r="F17" s="106"/>
      <c r="G17" s="106"/>
      <c r="H17" s="106"/>
      <c r="I17" s="106"/>
      <c r="J17" s="106"/>
      <c r="K17" s="106"/>
      <c r="L17" s="106"/>
      <c r="M17" s="106"/>
      <c r="N17" s="106"/>
      <c r="O17" s="106"/>
      <c r="P17" s="106"/>
      <c r="Q17" s="106"/>
      <c r="R17" s="106"/>
      <c r="S17" s="106"/>
      <c r="T17" s="106"/>
      <c r="U17" s="106"/>
      <c r="V17" s="106"/>
      <c r="W17" s="106"/>
      <c r="X17" s="106"/>
      <c r="Y17" s="106"/>
      <c r="Z17" s="106"/>
    </row>
    <row r="18" spans="1:26" ht="12" customHeight="1">
      <c r="A18" s="106"/>
      <c r="B18" s="118"/>
      <c r="C18" s="119"/>
      <c r="D18" s="120"/>
      <c r="E18" s="106"/>
      <c r="F18" s="106"/>
      <c r="G18" s="106"/>
      <c r="H18" s="106"/>
      <c r="I18" s="106"/>
      <c r="J18" s="106"/>
      <c r="K18" s="106"/>
      <c r="L18" s="106"/>
      <c r="M18" s="106"/>
      <c r="N18" s="106"/>
      <c r="O18" s="106"/>
      <c r="P18" s="106"/>
      <c r="Q18" s="106"/>
      <c r="R18" s="106"/>
      <c r="S18" s="106"/>
      <c r="T18" s="106"/>
      <c r="U18" s="106"/>
      <c r="V18" s="106"/>
      <c r="W18" s="106"/>
      <c r="X18" s="106"/>
      <c r="Y18" s="106"/>
      <c r="Z18" s="106"/>
    </row>
    <row r="19" spans="1:26" ht="12" customHeight="1">
      <c r="A19" s="106"/>
      <c r="B19" s="118"/>
      <c r="C19" s="119"/>
      <c r="D19" s="120"/>
      <c r="E19" s="106"/>
      <c r="F19" s="106"/>
      <c r="G19" s="106"/>
      <c r="H19" s="106"/>
      <c r="I19" s="106"/>
      <c r="J19" s="106"/>
      <c r="K19" s="106"/>
      <c r="L19" s="106"/>
      <c r="M19" s="106"/>
      <c r="N19" s="106"/>
      <c r="O19" s="106"/>
      <c r="P19" s="106"/>
      <c r="Q19" s="106"/>
      <c r="R19" s="106"/>
      <c r="S19" s="106"/>
      <c r="T19" s="106"/>
      <c r="U19" s="106"/>
      <c r="V19" s="106"/>
      <c r="W19" s="106"/>
      <c r="X19" s="106"/>
      <c r="Y19" s="106"/>
      <c r="Z19" s="106"/>
    </row>
    <row r="20" spans="1:26" ht="12" customHeight="1">
      <c r="A20" s="106"/>
      <c r="B20" s="118"/>
      <c r="C20" s="119"/>
      <c r="D20" s="120"/>
      <c r="E20" s="106"/>
      <c r="F20" s="106"/>
      <c r="G20" s="106"/>
      <c r="H20" s="106"/>
      <c r="I20" s="106"/>
      <c r="J20" s="106"/>
      <c r="K20" s="106"/>
      <c r="L20" s="106"/>
      <c r="M20" s="106"/>
      <c r="N20" s="106"/>
      <c r="O20" s="106"/>
      <c r="P20" s="106"/>
      <c r="Q20" s="106"/>
      <c r="R20" s="106"/>
      <c r="S20" s="106"/>
      <c r="T20" s="106"/>
      <c r="U20" s="106"/>
      <c r="V20" s="106"/>
      <c r="W20" s="106"/>
      <c r="X20" s="106"/>
      <c r="Y20" s="106"/>
      <c r="Z20" s="106"/>
    </row>
    <row r="21" spans="1:26" ht="12" customHeight="1">
      <c r="A21" s="106"/>
      <c r="B21" s="118"/>
      <c r="C21" s="119"/>
      <c r="D21" s="120"/>
      <c r="E21" s="106"/>
      <c r="F21" s="106"/>
      <c r="G21" s="106"/>
      <c r="H21" s="106"/>
      <c r="I21" s="106"/>
      <c r="J21" s="106"/>
      <c r="K21" s="106"/>
      <c r="L21" s="106"/>
      <c r="M21" s="106"/>
      <c r="N21" s="106"/>
      <c r="O21" s="106"/>
      <c r="P21" s="106"/>
      <c r="Q21" s="106"/>
      <c r="R21" s="106"/>
      <c r="S21" s="106"/>
      <c r="T21" s="106"/>
      <c r="U21" s="106"/>
      <c r="V21" s="106"/>
      <c r="W21" s="106"/>
      <c r="X21" s="106"/>
      <c r="Y21" s="106"/>
      <c r="Z21" s="106"/>
    </row>
    <row r="22" spans="1:26" ht="12" customHeight="1">
      <c r="A22" s="106"/>
      <c r="B22" s="118"/>
      <c r="C22" s="119"/>
      <c r="D22" s="120"/>
      <c r="E22" s="106"/>
      <c r="F22" s="106"/>
      <c r="G22" s="106"/>
      <c r="H22" s="106"/>
      <c r="I22" s="106"/>
      <c r="J22" s="106"/>
      <c r="K22" s="106"/>
      <c r="L22" s="106"/>
      <c r="M22" s="106"/>
      <c r="N22" s="106"/>
      <c r="O22" s="106"/>
      <c r="P22" s="106"/>
      <c r="Q22" s="106"/>
      <c r="R22" s="106"/>
      <c r="S22" s="106"/>
      <c r="T22" s="106"/>
      <c r="U22" s="106"/>
      <c r="V22" s="106"/>
      <c r="W22" s="106"/>
      <c r="X22" s="106"/>
      <c r="Y22" s="106"/>
      <c r="Z22" s="106"/>
    </row>
    <row r="23" spans="1:26" ht="12" customHeight="1">
      <c r="A23" s="106"/>
      <c r="B23" s="118"/>
      <c r="C23" s="119"/>
      <c r="D23" s="120"/>
      <c r="E23" s="106"/>
      <c r="F23" s="106"/>
      <c r="G23" s="106"/>
      <c r="H23" s="106"/>
      <c r="I23" s="106"/>
      <c r="J23" s="106"/>
      <c r="K23" s="106"/>
      <c r="L23" s="106"/>
      <c r="M23" s="106"/>
      <c r="N23" s="106"/>
      <c r="O23" s="106"/>
      <c r="P23" s="106"/>
      <c r="Q23" s="106"/>
      <c r="R23" s="106"/>
      <c r="S23" s="106"/>
      <c r="T23" s="106"/>
      <c r="U23" s="106"/>
      <c r="V23" s="106"/>
      <c r="W23" s="106"/>
      <c r="X23" s="106"/>
      <c r="Y23" s="106"/>
      <c r="Z23" s="106"/>
    </row>
    <row r="24" spans="1:26" ht="12" customHeight="1">
      <c r="A24" s="106"/>
      <c r="B24" s="121"/>
      <c r="C24" s="122"/>
      <c r="D24" s="123"/>
      <c r="E24" s="106"/>
      <c r="F24" s="106"/>
      <c r="G24" s="106"/>
      <c r="H24" s="106"/>
      <c r="I24" s="106"/>
      <c r="J24" s="106"/>
      <c r="K24" s="106"/>
      <c r="L24" s="106"/>
      <c r="M24" s="106"/>
      <c r="N24" s="106"/>
      <c r="O24" s="106"/>
      <c r="P24" s="106"/>
      <c r="Q24" s="106"/>
      <c r="R24" s="106"/>
      <c r="S24" s="106"/>
      <c r="T24" s="106"/>
      <c r="U24" s="106"/>
      <c r="V24" s="106"/>
      <c r="W24" s="106"/>
      <c r="X24" s="106"/>
      <c r="Y24" s="106"/>
      <c r="Z24" s="106"/>
    </row>
    <row r="25" spans="1:26" ht="12" customHeight="1">
      <c r="A25" s="106"/>
      <c r="B25" s="121"/>
      <c r="C25" s="122"/>
      <c r="D25" s="123"/>
      <c r="E25" s="106"/>
      <c r="F25" s="106"/>
      <c r="G25" s="106"/>
      <c r="H25" s="106"/>
      <c r="I25" s="106"/>
      <c r="J25" s="106"/>
      <c r="K25" s="106"/>
      <c r="L25" s="106"/>
      <c r="M25" s="106"/>
      <c r="N25" s="106"/>
      <c r="O25" s="106"/>
      <c r="P25" s="106"/>
      <c r="Q25" s="106"/>
      <c r="R25" s="106"/>
      <c r="S25" s="106"/>
      <c r="T25" s="106"/>
      <c r="U25" s="106"/>
      <c r="V25" s="106"/>
      <c r="W25" s="106"/>
      <c r="X25" s="106"/>
      <c r="Y25" s="106"/>
      <c r="Z25" s="106"/>
    </row>
    <row r="26" spans="1:26" ht="12" customHeight="1">
      <c r="A26" s="106"/>
      <c r="B26" s="121"/>
      <c r="C26" s="122"/>
      <c r="D26" s="123"/>
      <c r="E26" s="106"/>
      <c r="F26" s="106"/>
      <c r="G26" s="106"/>
      <c r="H26" s="106"/>
      <c r="I26" s="106"/>
      <c r="J26" s="106"/>
      <c r="K26" s="106"/>
      <c r="L26" s="106"/>
      <c r="M26" s="106"/>
      <c r="N26" s="106"/>
      <c r="O26" s="106"/>
      <c r="P26" s="106"/>
      <c r="Q26" s="106"/>
      <c r="R26" s="106"/>
      <c r="S26" s="106"/>
      <c r="T26" s="106"/>
      <c r="U26" s="106"/>
      <c r="V26" s="106"/>
      <c r="W26" s="106"/>
      <c r="X26" s="106"/>
      <c r="Y26" s="106"/>
      <c r="Z26" s="106"/>
    </row>
    <row r="27" spans="1:26" ht="12" customHeight="1">
      <c r="A27" s="106"/>
      <c r="B27" s="121"/>
      <c r="C27" s="122"/>
      <c r="D27" s="123"/>
      <c r="E27" s="106"/>
      <c r="F27" s="106"/>
      <c r="G27" s="106"/>
      <c r="H27" s="106"/>
      <c r="I27" s="106"/>
      <c r="J27" s="106"/>
      <c r="K27" s="106"/>
      <c r="L27" s="106"/>
      <c r="M27" s="106"/>
      <c r="N27" s="106"/>
      <c r="O27" s="106"/>
      <c r="P27" s="106"/>
      <c r="Q27" s="106"/>
      <c r="R27" s="106"/>
      <c r="S27" s="106"/>
      <c r="T27" s="106"/>
      <c r="U27" s="106"/>
      <c r="V27" s="106"/>
      <c r="W27" s="106"/>
      <c r="X27" s="106"/>
      <c r="Y27" s="106"/>
      <c r="Z27" s="106"/>
    </row>
    <row r="28" spans="1:26" ht="12" customHeight="1">
      <c r="A28" s="106"/>
      <c r="B28" s="121"/>
      <c r="C28" s="122"/>
      <c r="D28" s="123"/>
      <c r="E28" s="106"/>
      <c r="F28" s="106"/>
      <c r="G28" s="106"/>
      <c r="H28" s="106"/>
      <c r="I28" s="106"/>
      <c r="J28" s="106"/>
      <c r="K28" s="106"/>
      <c r="L28" s="106"/>
      <c r="M28" s="106"/>
      <c r="N28" s="106"/>
      <c r="O28" s="106"/>
      <c r="P28" s="106"/>
      <c r="Q28" s="106"/>
      <c r="R28" s="106"/>
      <c r="S28" s="106"/>
      <c r="T28" s="106"/>
      <c r="U28" s="106"/>
      <c r="V28" s="106"/>
      <c r="W28" s="106"/>
      <c r="X28" s="106"/>
      <c r="Y28" s="106"/>
      <c r="Z28" s="106"/>
    </row>
    <row r="29" spans="1:26" ht="12" customHeight="1">
      <c r="A29" s="106"/>
      <c r="B29" s="121"/>
      <c r="C29" s="122"/>
      <c r="D29" s="123"/>
      <c r="E29" s="106"/>
      <c r="F29" s="106"/>
      <c r="G29" s="106"/>
      <c r="H29" s="106"/>
      <c r="I29" s="106"/>
      <c r="J29" s="106"/>
      <c r="K29" s="106"/>
      <c r="L29" s="106"/>
      <c r="M29" s="106"/>
      <c r="N29" s="106"/>
      <c r="O29" s="106"/>
      <c r="P29" s="106"/>
      <c r="Q29" s="106"/>
      <c r="R29" s="106"/>
      <c r="S29" s="106"/>
      <c r="T29" s="106"/>
      <c r="U29" s="106"/>
      <c r="V29" s="106"/>
      <c r="W29" s="106"/>
      <c r="X29" s="106"/>
      <c r="Y29" s="106"/>
      <c r="Z29" s="106"/>
    </row>
    <row r="30" spans="1:26" ht="12" customHeight="1">
      <c r="A30" s="106"/>
      <c r="B30" s="121"/>
      <c r="C30" s="122"/>
      <c r="D30" s="123"/>
      <c r="E30" s="106"/>
      <c r="F30" s="106"/>
      <c r="G30" s="106"/>
      <c r="H30" s="106"/>
      <c r="I30" s="106"/>
      <c r="J30" s="106"/>
      <c r="K30" s="106"/>
      <c r="L30" s="106"/>
      <c r="M30" s="106"/>
      <c r="N30" s="106"/>
      <c r="O30" s="106"/>
      <c r="P30" s="106"/>
      <c r="Q30" s="106"/>
      <c r="R30" s="106"/>
      <c r="S30" s="106"/>
      <c r="T30" s="106"/>
      <c r="U30" s="106"/>
      <c r="V30" s="106"/>
      <c r="W30" s="106"/>
      <c r="X30" s="106"/>
      <c r="Y30" s="106"/>
      <c r="Z30" s="106"/>
    </row>
    <row r="31" spans="1:26" ht="12" customHeight="1">
      <c r="A31" s="106"/>
      <c r="B31" s="121"/>
      <c r="C31" s="122"/>
      <c r="D31" s="123"/>
      <c r="E31" s="106"/>
      <c r="F31" s="106"/>
      <c r="G31" s="106"/>
      <c r="H31" s="106"/>
      <c r="I31" s="106"/>
      <c r="J31" s="106"/>
      <c r="K31" s="106"/>
      <c r="L31" s="106"/>
      <c r="M31" s="106"/>
      <c r="N31" s="106"/>
      <c r="O31" s="106"/>
      <c r="P31" s="106"/>
      <c r="Q31" s="106"/>
      <c r="R31" s="106"/>
      <c r="S31" s="106"/>
      <c r="T31" s="106"/>
      <c r="U31" s="106"/>
      <c r="V31" s="106"/>
      <c r="W31" s="106"/>
      <c r="X31" s="106"/>
      <c r="Y31" s="106"/>
      <c r="Z31" s="106"/>
    </row>
    <row r="32" spans="1:26" ht="12" customHeight="1">
      <c r="A32" s="106"/>
      <c r="B32" s="121"/>
      <c r="C32" s="122"/>
      <c r="D32" s="123"/>
      <c r="E32" s="106"/>
      <c r="F32" s="106"/>
      <c r="G32" s="106"/>
      <c r="H32" s="106"/>
      <c r="I32" s="106"/>
      <c r="J32" s="106"/>
      <c r="K32" s="106"/>
      <c r="L32" s="106"/>
      <c r="M32" s="106"/>
      <c r="N32" s="106"/>
      <c r="O32" s="106"/>
      <c r="P32" s="106"/>
      <c r="Q32" s="106"/>
      <c r="R32" s="106"/>
      <c r="S32" s="106"/>
      <c r="T32" s="106"/>
      <c r="U32" s="106"/>
      <c r="V32" s="106"/>
      <c r="W32" s="106"/>
      <c r="X32" s="106"/>
      <c r="Y32" s="106"/>
      <c r="Z32" s="106"/>
    </row>
    <row r="33" spans="1:26" ht="12" customHeight="1">
      <c r="A33" s="106"/>
      <c r="B33" s="121"/>
      <c r="C33" s="122"/>
      <c r="D33" s="124"/>
      <c r="E33" s="106"/>
      <c r="F33" s="106"/>
      <c r="G33" s="106"/>
      <c r="H33" s="106"/>
      <c r="I33" s="106"/>
      <c r="J33" s="106"/>
      <c r="K33" s="106"/>
      <c r="L33" s="106"/>
      <c r="M33" s="106"/>
      <c r="N33" s="106"/>
      <c r="O33" s="106"/>
      <c r="P33" s="106"/>
      <c r="Q33" s="106"/>
      <c r="R33" s="106"/>
      <c r="S33" s="106"/>
      <c r="T33" s="106"/>
      <c r="U33" s="106"/>
      <c r="V33" s="106"/>
      <c r="W33" s="106"/>
      <c r="X33" s="106"/>
      <c r="Y33" s="106"/>
      <c r="Z33" s="106"/>
    </row>
    <row r="34" spans="1:26" ht="12" customHeight="1">
      <c r="A34" s="106"/>
      <c r="B34" s="121"/>
      <c r="C34" s="122"/>
      <c r="D34" s="123"/>
      <c r="E34" s="106"/>
      <c r="F34" s="106"/>
      <c r="G34" s="106"/>
      <c r="H34" s="106"/>
      <c r="I34" s="106"/>
      <c r="J34" s="106"/>
      <c r="K34" s="106"/>
      <c r="L34" s="106"/>
      <c r="M34" s="106"/>
      <c r="N34" s="106"/>
      <c r="O34" s="106"/>
      <c r="P34" s="106"/>
      <c r="Q34" s="106"/>
      <c r="R34" s="106"/>
      <c r="S34" s="106"/>
      <c r="T34" s="106"/>
      <c r="U34" s="106"/>
      <c r="V34" s="106"/>
      <c r="W34" s="106"/>
      <c r="X34" s="106"/>
      <c r="Y34" s="106"/>
      <c r="Z34" s="106"/>
    </row>
    <row r="35" spans="1:26" ht="12" customHeight="1">
      <c r="A35" s="106"/>
      <c r="B35" s="121"/>
      <c r="C35" s="122"/>
      <c r="D35" s="123"/>
      <c r="E35" s="106"/>
      <c r="F35" s="106"/>
      <c r="G35" s="106"/>
      <c r="H35" s="106"/>
      <c r="I35" s="106"/>
      <c r="J35" s="106"/>
      <c r="K35" s="106"/>
      <c r="L35" s="106"/>
      <c r="M35" s="106"/>
      <c r="N35" s="106"/>
      <c r="O35" s="106"/>
      <c r="P35" s="106"/>
      <c r="Q35" s="106"/>
      <c r="R35" s="106"/>
      <c r="S35" s="106"/>
      <c r="T35" s="106"/>
      <c r="U35" s="106"/>
      <c r="V35" s="106"/>
      <c r="W35" s="106"/>
      <c r="X35" s="106"/>
      <c r="Y35" s="106"/>
      <c r="Z35" s="106"/>
    </row>
    <row r="36" spans="1:26" ht="12" customHeight="1">
      <c r="A36" s="106"/>
      <c r="B36" s="121"/>
      <c r="C36" s="122"/>
      <c r="D36" s="123"/>
      <c r="E36" s="106"/>
      <c r="F36" s="106"/>
      <c r="G36" s="106"/>
      <c r="H36" s="106"/>
      <c r="I36" s="106"/>
      <c r="J36" s="106"/>
      <c r="K36" s="106"/>
      <c r="L36" s="106"/>
      <c r="M36" s="106"/>
      <c r="N36" s="106"/>
      <c r="O36" s="106"/>
      <c r="P36" s="106"/>
      <c r="Q36" s="106"/>
      <c r="R36" s="106"/>
      <c r="S36" s="106"/>
      <c r="T36" s="106"/>
      <c r="U36" s="106"/>
      <c r="V36" s="106"/>
      <c r="W36" s="106"/>
      <c r="X36" s="106"/>
      <c r="Y36" s="106"/>
      <c r="Z36" s="106"/>
    </row>
    <row r="37" spans="1:26" ht="12" customHeight="1">
      <c r="A37" s="106"/>
      <c r="B37" s="121"/>
      <c r="C37" s="122"/>
      <c r="D37" s="123"/>
      <c r="E37" s="106"/>
      <c r="F37" s="106"/>
      <c r="G37" s="106"/>
      <c r="H37" s="106"/>
      <c r="I37" s="106"/>
      <c r="J37" s="106"/>
      <c r="K37" s="106"/>
      <c r="L37" s="106"/>
      <c r="M37" s="106"/>
      <c r="N37" s="106"/>
      <c r="O37" s="106"/>
      <c r="P37" s="106"/>
      <c r="Q37" s="106"/>
      <c r="R37" s="106"/>
      <c r="S37" s="106"/>
      <c r="T37" s="106"/>
      <c r="U37" s="106"/>
      <c r="V37" s="106"/>
      <c r="W37" s="106"/>
      <c r="X37" s="106"/>
      <c r="Y37" s="106"/>
      <c r="Z37" s="106"/>
    </row>
    <row r="38" spans="1:26" ht="12" customHeight="1">
      <c r="A38" s="106"/>
      <c r="B38" s="121"/>
      <c r="C38" s="122"/>
      <c r="D38" s="123"/>
      <c r="E38" s="106"/>
      <c r="F38" s="106"/>
      <c r="G38" s="106"/>
      <c r="H38" s="106"/>
      <c r="I38" s="106"/>
      <c r="J38" s="106"/>
      <c r="K38" s="106"/>
      <c r="L38" s="106"/>
      <c r="M38" s="106"/>
      <c r="N38" s="106"/>
      <c r="O38" s="106"/>
      <c r="P38" s="106"/>
      <c r="Q38" s="106"/>
      <c r="R38" s="106"/>
      <c r="S38" s="106"/>
      <c r="T38" s="106"/>
      <c r="U38" s="106"/>
      <c r="V38" s="106"/>
      <c r="W38" s="106"/>
      <c r="X38" s="106"/>
      <c r="Y38" s="106"/>
      <c r="Z38" s="106"/>
    </row>
    <row r="39" spans="1:26" ht="12" customHeight="1">
      <c r="A39" s="106"/>
      <c r="B39" s="121"/>
      <c r="C39" s="122"/>
      <c r="D39" s="123"/>
      <c r="E39" s="106"/>
      <c r="F39" s="106"/>
      <c r="G39" s="106"/>
      <c r="H39" s="106"/>
      <c r="I39" s="106"/>
      <c r="J39" s="106"/>
      <c r="K39" s="106"/>
      <c r="L39" s="106"/>
      <c r="M39" s="106"/>
      <c r="N39" s="106"/>
      <c r="O39" s="106"/>
      <c r="P39" s="106"/>
      <c r="Q39" s="106"/>
      <c r="R39" s="106"/>
      <c r="S39" s="106"/>
      <c r="T39" s="106"/>
      <c r="U39" s="106"/>
      <c r="V39" s="106"/>
      <c r="W39" s="106"/>
      <c r="X39" s="106"/>
      <c r="Y39" s="106"/>
      <c r="Z39" s="106"/>
    </row>
    <row r="40" spans="1:26" ht="12" customHeight="1">
      <c r="A40" s="106"/>
      <c r="B40" s="121"/>
      <c r="C40" s="122"/>
      <c r="D40" s="123"/>
      <c r="E40" s="106"/>
      <c r="F40" s="106"/>
      <c r="G40" s="106"/>
      <c r="H40" s="106"/>
      <c r="I40" s="106"/>
      <c r="J40" s="106"/>
      <c r="K40" s="106"/>
      <c r="L40" s="106"/>
      <c r="M40" s="106"/>
      <c r="N40" s="106"/>
      <c r="O40" s="106"/>
      <c r="P40" s="106"/>
      <c r="Q40" s="106"/>
      <c r="R40" s="106"/>
      <c r="S40" s="106"/>
      <c r="T40" s="106"/>
      <c r="U40" s="106"/>
      <c r="V40" s="106"/>
      <c r="W40" s="106"/>
      <c r="X40" s="106"/>
      <c r="Y40" s="106"/>
      <c r="Z40" s="106"/>
    </row>
    <row r="41" spans="1:26" ht="12" customHeight="1">
      <c r="A41" s="106"/>
      <c r="B41" s="121"/>
      <c r="C41" s="122"/>
      <c r="D41" s="123"/>
      <c r="E41" s="106"/>
      <c r="F41" s="106"/>
      <c r="G41" s="106"/>
      <c r="H41" s="106"/>
      <c r="I41" s="106"/>
      <c r="J41" s="106"/>
      <c r="K41" s="106"/>
      <c r="L41" s="106"/>
      <c r="M41" s="106"/>
      <c r="N41" s="106"/>
      <c r="O41" s="106"/>
      <c r="P41" s="106"/>
      <c r="Q41" s="106"/>
      <c r="R41" s="106"/>
      <c r="S41" s="106"/>
      <c r="T41" s="106"/>
      <c r="U41" s="106"/>
      <c r="V41" s="106"/>
      <c r="W41" s="106"/>
      <c r="X41" s="106"/>
      <c r="Y41" s="106"/>
      <c r="Z41" s="106"/>
    </row>
    <row r="42" spans="1:26" ht="12" customHeight="1">
      <c r="A42" s="106"/>
      <c r="B42" s="121"/>
      <c r="C42" s="122"/>
      <c r="D42" s="123"/>
      <c r="E42" s="106"/>
      <c r="F42" s="106"/>
      <c r="G42" s="106"/>
      <c r="H42" s="106"/>
      <c r="I42" s="106"/>
      <c r="J42" s="106"/>
      <c r="K42" s="106"/>
      <c r="L42" s="106"/>
      <c r="M42" s="106"/>
      <c r="N42" s="106"/>
      <c r="O42" s="106"/>
      <c r="P42" s="106"/>
      <c r="Q42" s="106"/>
      <c r="R42" s="106"/>
      <c r="S42" s="106"/>
      <c r="T42" s="106"/>
      <c r="U42" s="106"/>
      <c r="V42" s="106"/>
      <c r="W42" s="106"/>
      <c r="X42" s="106"/>
      <c r="Y42" s="106"/>
      <c r="Z42" s="106"/>
    </row>
    <row r="43" spans="1:26" ht="12" customHeight="1">
      <c r="A43" s="106"/>
      <c r="B43" s="121"/>
      <c r="C43" s="122"/>
      <c r="D43" s="123"/>
      <c r="E43" s="106"/>
      <c r="F43" s="106"/>
      <c r="G43" s="106"/>
      <c r="H43" s="106"/>
      <c r="I43" s="106"/>
      <c r="J43" s="106"/>
      <c r="K43" s="106"/>
      <c r="L43" s="106"/>
      <c r="M43" s="106"/>
      <c r="N43" s="106"/>
      <c r="O43" s="106"/>
      <c r="P43" s="106"/>
      <c r="Q43" s="106"/>
      <c r="R43" s="106"/>
      <c r="S43" s="106"/>
      <c r="T43" s="106"/>
      <c r="U43" s="106"/>
      <c r="V43" s="106"/>
      <c r="W43" s="106"/>
      <c r="X43" s="106"/>
      <c r="Y43" s="106"/>
      <c r="Z43" s="106"/>
    </row>
    <row r="44" spans="1:26" ht="12" customHeight="1">
      <c r="A44" s="106"/>
      <c r="B44" s="121"/>
      <c r="C44" s="122"/>
      <c r="D44" s="123"/>
      <c r="E44" s="106"/>
      <c r="F44" s="106"/>
      <c r="G44" s="106"/>
      <c r="H44" s="106"/>
      <c r="I44" s="106"/>
      <c r="J44" s="106"/>
      <c r="K44" s="106"/>
      <c r="L44" s="106"/>
      <c r="M44" s="106"/>
      <c r="N44" s="106"/>
      <c r="O44" s="106"/>
      <c r="P44" s="106"/>
      <c r="Q44" s="106"/>
      <c r="R44" s="106"/>
      <c r="S44" s="106"/>
      <c r="T44" s="106"/>
      <c r="U44" s="106"/>
      <c r="V44" s="106"/>
      <c r="W44" s="106"/>
      <c r="X44" s="106"/>
      <c r="Y44" s="106"/>
      <c r="Z44" s="106"/>
    </row>
    <row r="45" spans="1:26" ht="12" customHeight="1">
      <c r="A45" s="106"/>
      <c r="B45" s="121"/>
      <c r="C45" s="122"/>
      <c r="D45" s="123"/>
      <c r="E45" s="106"/>
      <c r="F45" s="106"/>
      <c r="G45" s="106"/>
      <c r="H45" s="106"/>
      <c r="I45" s="106"/>
      <c r="J45" s="106"/>
      <c r="K45" s="106"/>
      <c r="L45" s="106"/>
      <c r="M45" s="106"/>
      <c r="N45" s="106"/>
      <c r="O45" s="106"/>
      <c r="P45" s="106"/>
      <c r="Q45" s="106"/>
      <c r="R45" s="106"/>
      <c r="S45" s="106"/>
      <c r="T45" s="106"/>
      <c r="U45" s="106"/>
      <c r="V45" s="106"/>
      <c r="W45" s="106"/>
      <c r="X45" s="106"/>
      <c r="Y45" s="106"/>
      <c r="Z45" s="106"/>
    </row>
    <row r="46" spans="1:26" ht="12" customHeight="1">
      <c r="A46" s="106"/>
      <c r="B46" s="121"/>
      <c r="C46" s="122"/>
      <c r="D46" s="123"/>
      <c r="E46" s="106"/>
      <c r="F46" s="106"/>
      <c r="G46" s="106"/>
      <c r="H46" s="106"/>
      <c r="I46" s="106"/>
      <c r="J46" s="106"/>
      <c r="K46" s="106"/>
      <c r="L46" s="106"/>
      <c r="M46" s="106"/>
      <c r="N46" s="106"/>
      <c r="O46" s="106"/>
      <c r="P46" s="106"/>
      <c r="Q46" s="106"/>
      <c r="R46" s="106"/>
      <c r="S46" s="106"/>
      <c r="T46" s="106"/>
      <c r="U46" s="106"/>
      <c r="V46" s="106"/>
      <c r="W46" s="106"/>
      <c r="X46" s="106"/>
      <c r="Y46" s="106"/>
      <c r="Z46" s="106"/>
    </row>
    <row r="47" spans="1:26" ht="12" customHeight="1">
      <c r="A47" s="106"/>
      <c r="B47" s="121"/>
      <c r="C47" s="122"/>
      <c r="D47" s="123"/>
      <c r="E47" s="106"/>
      <c r="F47" s="106"/>
      <c r="G47" s="106"/>
      <c r="H47" s="106"/>
      <c r="I47" s="106"/>
      <c r="J47" s="106"/>
      <c r="K47" s="106"/>
      <c r="L47" s="106"/>
      <c r="M47" s="106"/>
      <c r="N47" s="106"/>
      <c r="O47" s="106"/>
      <c r="P47" s="106"/>
      <c r="Q47" s="106"/>
      <c r="R47" s="106"/>
      <c r="S47" s="106"/>
      <c r="T47" s="106"/>
      <c r="U47" s="106"/>
      <c r="V47" s="106"/>
      <c r="W47" s="106"/>
      <c r="X47" s="106"/>
      <c r="Y47" s="106"/>
      <c r="Z47" s="106"/>
    </row>
    <row r="48" spans="1:26" ht="12" customHeight="1">
      <c r="A48" s="106"/>
      <c r="B48" s="121"/>
      <c r="C48" s="122"/>
      <c r="D48" s="123"/>
      <c r="E48" s="106"/>
      <c r="F48" s="106"/>
      <c r="G48" s="106"/>
      <c r="H48" s="106"/>
      <c r="I48" s="106"/>
      <c r="J48" s="106"/>
      <c r="K48" s="106"/>
      <c r="L48" s="106"/>
      <c r="M48" s="106"/>
      <c r="N48" s="106"/>
      <c r="O48" s="106"/>
      <c r="P48" s="106"/>
      <c r="Q48" s="106"/>
      <c r="R48" s="106"/>
      <c r="S48" s="106"/>
      <c r="T48" s="106"/>
      <c r="U48" s="106"/>
      <c r="V48" s="106"/>
      <c r="W48" s="106"/>
      <c r="X48" s="106"/>
      <c r="Y48" s="106"/>
      <c r="Z48" s="106"/>
    </row>
    <row r="49" spans="1:26" ht="12" customHeight="1">
      <c r="A49" s="106"/>
      <c r="B49" s="121"/>
      <c r="C49" s="122"/>
      <c r="D49" s="123"/>
      <c r="E49" s="106"/>
      <c r="F49" s="106"/>
      <c r="G49" s="106"/>
      <c r="H49" s="106"/>
      <c r="I49" s="106"/>
      <c r="J49" s="106"/>
      <c r="K49" s="106"/>
      <c r="L49" s="106"/>
      <c r="M49" s="106"/>
      <c r="N49" s="106"/>
      <c r="O49" s="106"/>
      <c r="P49" s="106"/>
      <c r="Q49" s="106"/>
      <c r="R49" s="106"/>
      <c r="S49" s="106"/>
      <c r="T49" s="106"/>
      <c r="U49" s="106"/>
      <c r="V49" s="106"/>
      <c r="W49" s="106"/>
      <c r="X49" s="106"/>
      <c r="Y49" s="106"/>
      <c r="Z49" s="106"/>
    </row>
    <row r="50" spans="1:26" ht="12" customHeight="1">
      <c r="A50" s="106"/>
      <c r="B50" s="121"/>
      <c r="C50" s="122"/>
      <c r="D50" s="123"/>
      <c r="E50" s="106"/>
      <c r="F50" s="106"/>
      <c r="G50" s="106"/>
      <c r="H50" s="106"/>
      <c r="I50" s="106"/>
      <c r="J50" s="106"/>
      <c r="K50" s="106"/>
      <c r="L50" s="106"/>
      <c r="M50" s="106"/>
      <c r="N50" s="106"/>
      <c r="O50" s="106"/>
      <c r="P50" s="106"/>
      <c r="Q50" s="106"/>
      <c r="R50" s="106"/>
      <c r="S50" s="106"/>
      <c r="T50" s="106"/>
      <c r="U50" s="106"/>
      <c r="V50" s="106"/>
      <c r="W50" s="106"/>
      <c r="X50" s="106"/>
      <c r="Y50" s="106"/>
      <c r="Z50" s="106"/>
    </row>
    <row r="51" spans="1:26" ht="12" customHeight="1">
      <c r="A51" s="106"/>
      <c r="B51" s="121"/>
      <c r="C51" s="122"/>
      <c r="D51" s="123"/>
      <c r="E51" s="106"/>
      <c r="F51" s="106"/>
      <c r="G51" s="106"/>
      <c r="H51" s="106"/>
      <c r="I51" s="106"/>
      <c r="J51" s="106"/>
      <c r="K51" s="106"/>
      <c r="L51" s="106"/>
      <c r="M51" s="106"/>
      <c r="N51" s="106"/>
      <c r="O51" s="106"/>
      <c r="P51" s="106"/>
      <c r="Q51" s="106"/>
      <c r="R51" s="106"/>
      <c r="S51" s="106"/>
      <c r="T51" s="106"/>
      <c r="U51" s="106"/>
      <c r="V51" s="106"/>
      <c r="W51" s="106"/>
      <c r="X51" s="106"/>
      <c r="Y51" s="106"/>
      <c r="Z51" s="106"/>
    </row>
    <row r="52" spans="1:26" ht="12" customHeight="1">
      <c r="A52" s="106"/>
      <c r="B52" s="121"/>
      <c r="C52" s="122"/>
      <c r="D52" s="123"/>
      <c r="E52" s="106"/>
      <c r="F52" s="106"/>
      <c r="G52" s="106"/>
      <c r="H52" s="106"/>
      <c r="I52" s="106"/>
      <c r="J52" s="106"/>
      <c r="K52" s="106"/>
      <c r="L52" s="106"/>
      <c r="M52" s="106"/>
      <c r="N52" s="106"/>
      <c r="O52" s="106"/>
      <c r="P52" s="106"/>
      <c r="Q52" s="106"/>
      <c r="R52" s="106"/>
      <c r="S52" s="106"/>
      <c r="T52" s="106"/>
      <c r="U52" s="106"/>
      <c r="V52" s="106"/>
      <c r="W52" s="106"/>
      <c r="X52" s="106"/>
      <c r="Y52" s="106"/>
      <c r="Z52" s="106"/>
    </row>
    <row r="53" spans="1:26" ht="12" customHeight="1">
      <c r="A53" s="106"/>
      <c r="B53" s="121"/>
      <c r="C53" s="122"/>
      <c r="D53" s="123"/>
      <c r="E53" s="106"/>
      <c r="F53" s="106"/>
      <c r="G53" s="106"/>
      <c r="H53" s="106"/>
      <c r="I53" s="106"/>
      <c r="J53" s="106"/>
      <c r="K53" s="106"/>
      <c r="L53" s="106"/>
      <c r="M53" s="106"/>
      <c r="N53" s="106"/>
      <c r="O53" s="106"/>
      <c r="P53" s="106"/>
      <c r="Q53" s="106"/>
      <c r="R53" s="106"/>
      <c r="S53" s="106"/>
      <c r="T53" s="106"/>
      <c r="U53" s="106"/>
      <c r="V53" s="106"/>
      <c r="W53" s="106"/>
      <c r="X53" s="106"/>
      <c r="Y53" s="106"/>
      <c r="Z53" s="106"/>
    </row>
    <row r="54" spans="1:26" ht="12" customHeight="1">
      <c r="A54" s="106"/>
      <c r="B54" s="121"/>
      <c r="C54" s="122"/>
      <c r="D54" s="123"/>
      <c r="E54" s="106"/>
      <c r="F54" s="106"/>
      <c r="G54" s="106"/>
      <c r="H54" s="106"/>
      <c r="I54" s="106"/>
      <c r="J54" s="106"/>
      <c r="K54" s="106"/>
      <c r="L54" s="106"/>
      <c r="M54" s="106"/>
      <c r="N54" s="106"/>
      <c r="O54" s="106"/>
      <c r="P54" s="106"/>
      <c r="Q54" s="106"/>
      <c r="R54" s="106"/>
      <c r="S54" s="106"/>
      <c r="T54" s="106"/>
      <c r="U54" s="106"/>
      <c r="V54" s="106"/>
      <c r="W54" s="106"/>
      <c r="X54" s="106"/>
      <c r="Y54" s="106"/>
      <c r="Z54" s="106"/>
    </row>
    <row r="55" spans="1:26" ht="12" customHeight="1">
      <c r="A55" s="106"/>
      <c r="B55" s="121"/>
      <c r="C55" s="122"/>
      <c r="D55" s="123"/>
      <c r="E55" s="106"/>
      <c r="F55" s="106"/>
      <c r="G55" s="106"/>
      <c r="H55" s="106"/>
      <c r="I55" s="106"/>
      <c r="J55" s="106"/>
      <c r="K55" s="106"/>
      <c r="L55" s="106"/>
      <c r="M55" s="106"/>
      <c r="N55" s="106"/>
      <c r="O55" s="106"/>
      <c r="P55" s="106"/>
      <c r="Q55" s="106"/>
      <c r="R55" s="106"/>
      <c r="S55" s="106"/>
      <c r="T55" s="106"/>
      <c r="U55" s="106"/>
      <c r="V55" s="106"/>
      <c r="W55" s="106"/>
      <c r="X55" s="106"/>
      <c r="Y55" s="106"/>
      <c r="Z55" s="106"/>
    </row>
    <row r="56" spans="1:26" ht="12" customHeight="1">
      <c r="A56" s="106"/>
      <c r="B56" s="121"/>
      <c r="C56" s="122"/>
      <c r="D56" s="123"/>
      <c r="E56" s="106"/>
      <c r="F56" s="106"/>
      <c r="G56" s="106"/>
      <c r="H56" s="106"/>
      <c r="I56" s="106"/>
      <c r="J56" s="106"/>
      <c r="K56" s="106"/>
      <c r="L56" s="106"/>
      <c r="M56" s="106"/>
      <c r="N56" s="106"/>
      <c r="O56" s="106"/>
      <c r="P56" s="106"/>
      <c r="Q56" s="106"/>
      <c r="R56" s="106"/>
      <c r="S56" s="106"/>
      <c r="T56" s="106"/>
      <c r="U56" s="106"/>
      <c r="V56" s="106"/>
      <c r="W56" s="106"/>
      <c r="X56" s="106"/>
      <c r="Y56" s="106"/>
      <c r="Z56" s="106"/>
    </row>
    <row r="57" spans="1:26" ht="12" customHeight="1">
      <c r="A57" s="106"/>
      <c r="B57" s="121"/>
      <c r="C57" s="122"/>
      <c r="D57" s="123"/>
      <c r="E57" s="106"/>
      <c r="F57" s="106"/>
      <c r="G57" s="106"/>
      <c r="H57" s="106"/>
      <c r="I57" s="106"/>
      <c r="J57" s="106"/>
      <c r="K57" s="106"/>
      <c r="L57" s="106"/>
      <c r="M57" s="106"/>
      <c r="N57" s="106"/>
      <c r="O57" s="106"/>
      <c r="P57" s="106"/>
      <c r="Q57" s="106"/>
      <c r="R57" s="106"/>
      <c r="S57" s="106"/>
      <c r="T57" s="106"/>
      <c r="U57" s="106"/>
      <c r="V57" s="106"/>
      <c r="W57" s="106"/>
      <c r="X57" s="106"/>
      <c r="Y57" s="106"/>
      <c r="Z57" s="106"/>
    </row>
    <row r="58" spans="1:26" ht="12" customHeight="1">
      <c r="A58" s="106"/>
      <c r="B58" s="121"/>
      <c r="C58" s="122"/>
      <c r="D58" s="123"/>
      <c r="E58" s="106"/>
      <c r="F58" s="106"/>
      <c r="G58" s="106"/>
      <c r="H58" s="106"/>
      <c r="I58" s="106"/>
      <c r="J58" s="106"/>
      <c r="K58" s="106"/>
      <c r="L58" s="106"/>
      <c r="M58" s="106"/>
      <c r="N58" s="106"/>
      <c r="O58" s="106"/>
      <c r="P58" s="106"/>
      <c r="Q58" s="106"/>
      <c r="R58" s="106"/>
      <c r="S58" s="106"/>
      <c r="T58" s="106"/>
      <c r="U58" s="106"/>
      <c r="V58" s="106"/>
      <c r="W58" s="106"/>
      <c r="X58" s="106"/>
      <c r="Y58" s="106"/>
      <c r="Z58" s="106"/>
    </row>
    <row r="59" spans="1:26" ht="12" customHeight="1">
      <c r="A59" s="106"/>
      <c r="B59" s="121"/>
      <c r="C59" s="122"/>
      <c r="D59" s="123"/>
      <c r="E59" s="106"/>
      <c r="F59" s="106"/>
      <c r="G59" s="106"/>
      <c r="H59" s="106"/>
      <c r="I59" s="106"/>
      <c r="J59" s="106"/>
      <c r="K59" s="106"/>
      <c r="L59" s="106"/>
      <c r="M59" s="106"/>
      <c r="N59" s="106"/>
      <c r="O59" s="106"/>
      <c r="P59" s="106"/>
      <c r="Q59" s="106"/>
      <c r="R59" s="106"/>
      <c r="S59" s="106"/>
      <c r="T59" s="106"/>
      <c r="U59" s="106"/>
      <c r="V59" s="106"/>
      <c r="W59" s="106"/>
      <c r="X59" s="106"/>
      <c r="Y59" s="106"/>
      <c r="Z59" s="106"/>
    </row>
    <row r="60" spans="1:26" ht="12" customHeight="1">
      <c r="A60" s="106"/>
      <c r="B60" s="121"/>
      <c r="C60" s="122"/>
      <c r="D60" s="123"/>
      <c r="E60" s="106"/>
      <c r="F60" s="106"/>
      <c r="G60" s="106"/>
      <c r="H60" s="106"/>
      <c r="I60" s="106"/>
      <c r="J60" s="106"/>
      <c r="K60" s="106"/>
      <c r="L60" s="106"/>
      <c r="M60" s="106"/>
      <c r="N60" s="106"/>
      <c r="O60" s="106"/>
      <c r="P60" s="106"/>
      <c r="Q60" s="106"/>
      <c r="R60" s="106"/>
      <c r="S60" s="106"/>
      <c r="T60" s="106"/>
      <c r="U60" s="106"/>
      <c r="V60" s="106"/>
      <c r="W60" s="106"/>
      <c r="X60" s="106"/>
      <c r="Y60" s="106"/>
      <c r="Z60" s="106"/>
    </row>
    <row r="61" spans="1:26" ht="12" customHeight="1">
      <c r="A61" s="106"/>
      <c r="B61" s="121"/>
      <c r="C61" s="122"/>
      <c r="D61" s="123"/>
      <c r="E61" s="106"/>
      <c r="F61" s="106"/>
      <c r="G61" s="106"/>
      <c r="H61" s="106"/>
      <c r="I61" s="106"/>
      <c r="J61" s="106"/>
      <c r="K61" s="106"/>
      <c r="L61" s="106"/>
      <c r="M61" s="106"/>
      <c r="N61" s="106"/>
      <c r="O61" s="106"/>
      <c r="P61" s="106"/>
      <c r="Q61" s="106"/>
      <c r="R61" s="106"/>
      <c r="S61" s="106"/>
      <c r="T61" s="106"/>
      <c r="U61" s="106"/>
      <c r="V61" s="106"/>
      <c r="W61" s="106"/>
      <c r="X61" s="106"/>
      <c r="Y61" s="106"/>
      <c r="Z61" s="106"/>
    </row>
    <row r="62" spans="1:26" ht="12" customHeight="1">
      <c r="A62" s="106"/>
      <c r="B62" s="121"/>
      <c r="C62" s="122"/>
      <c r="D62" s="123"/>
      <c r="E62" s="106"/>
      <c r="F62" s="106"/>
      <c r="G62" s="106"/>
      <c r="H62" s="106"/>
      <c r="I62" s="106"/>
      <c r="J62" s="106"/>
      <c r="K62" s="106"/>
      <c r="L62" s="106"/>
      <c r="M62" s="106"/>
      <c r="N62" s="106"/>
      <c r="O62" s="106"/>
      <c r="P62" s="106"/>
      <c r="Q62" s="106"/>
      <c r="R62" s="106"/>
      <c r="S62" s="106"/>
      <c r="T62" s="106"/>
      <c r="U62" s="106"/>
      <c r="V62" s="106"/>
      <c r="W62" s="106"/>
      <c r="X62" s="106"/>
      <c r="Y62" s="106"/>
      <c r="Z62" s="106"/>
    </row>
    <row r="63" spans="1:26" ht="12" customHeight="1">
      <c r="A63" s="106"/>
      <c r="B63" s="121"/>
      <c r="C63" s="122"/>
      <c r="D63" s="123"/>
      <c r="E63" s="106"/>
      <c r="F63" s="106"/>
      <c r="G63" s="106"/>
      <c r="H63" s="106"/>
      <c r="I63" s="106"/>
      <c r="J63" s="106"/>
      <c r="K63" s="106"/>
      <c r="L63" s="106"/>
      <c r="M63" s="106"/>
      <c r="N63" s="106"/>
      <c r="O63" s="106"/>
      <c r="P63" s="106"/>
      <c r="Q63" s="106"/>
      <c r="R63" s="106"/>
      <c r="S63" s="106"/>
      <c r="T63" s="106"/>
      <c r="U63" s="106"/>
      <c r="V63" s="106"/>
      <c r="W63" s="106"/>
      <c r="X63" s="106"/>
      <c r="Y63" s="106"/>
      <c r="Z63" s="106"/>
    </row>
    <row r="64" spans="1:26" ht="12" customHeight="1">
      <c r="A64" s="106"/>
      <c r="B64" s="121"/>
      <c r="C64" s="122"/>
      <c r="D64" s="123"/>
      <c r="E64" s="106"/>
      <c r="F64" s="106"/>
      <c r="G64" s="106"/>
      <c r="H64" s="106"/>
      <c r="I64" s="106"/>
      <c r="J64" s="106"/>
      <c r="K64" s="106"/>
      <c r="L64" s="106"/>
      <c r="M64" s="106"/>
      <c r="N64" s="106"/>
      <c r="O64" s="106"/>
      <c r="P64" s="106"/>
      <c r="Q64" s="106"/>
      <c r="R64" s="106"/>
      <c r="S64" s="106"/>
      <c r="T64" s="106"/>
      <c r="U64" s="106"/>
      <c r="V64" s="106"/>
      <c r="W64" s="106"/>
      <c r="X64" s="106"/>
      <c r="Y64" s="106"/>
      <c r="Z64" s="106"/>
    </row>
    <row r="65" spans="1:26" ht="12" customHeight="1">
      <c r="A65" s="106"/>
      <c r="B65" s="121"/>
      <c r="C65" s="122"/>
      <c r="D65" s="123"/>
      <c r="E65" s="106"/>
      <c r="F65" s="106"/>
      <c r="G65" s="106"/>
      <c r="H65" s="106"/>
      <c r="I65" s="106"/>
      <c r="J65" s="106"/>
      <c r="K65" s="106"/>
      <c r="L65" s="106"/>
      <c r="M65" s="106"/>
      <c r="N65" s="106"/>
      <c r="O65" s="106"/>
      <c r="P65" s="106"/>
      <c r="Q65" s="106"/>
      <c r="R65" s="106"/>
      <c r="S65" s="106"/>
      <c r="T65" s="106"/>
      <c r="U65" s="106"/>
      <c r="V65" s="106"/>
      <c r="W65" s="106"/>
      <c r="X65" s="106"/>
      <c r="Y65" s="106"/>
      <c r="Z65" s="106"/>
    </row>
    <row r="66" spans="1:26" ht="12" customHeight="1">
      <c r="A66" s="106"/>
      <c r="B66" s="121"/>
      <c r="C66" s="122"/>
      <c r="D66" s="123"/>
      <c r="E66" s="106"/>
      <c r="F66" s="106"/>
      <c r="G66" s="106"/>
      <c r="H66" s="106"/>
      <c r="I66" s="106"/>
      <c r="J66" s="106"/>
      <c r="K66" s="106"/>
      <c r="L66" s="106"/>
      <c r="M66" s="106"/>
      <c r="N66" s="106"/>
      <c r="O66" s="106"/>
      <c r="P66" s="106"/>
      <c r="Q66" s="106"/>
      <c r="R66" s="106"/>
      <c r="S66" s="106"/>
      <c r="T66" s="106"/>
      <c r="U66" s="106"/>
      <c r="V66" s="106"/>
      <c r="W66" s="106"/>
      <c r="X66" s="106"/>
      <c r="Y66" s="106"/>
      <c r="Z66" s="106"/>
    </row>
    <row r="67" spans="1:26" ht="12" customHeight="1">
      <c r="A67" s="106"/>
      <c r="B67" s="121"/>
      <c r="C67" s="122"/>
      <c r="D67" s="123"/>
      <c r="E67" s="106"/>
      <c r="F67" s="106"/>
      <c r="G67" s="106"/>
      <c r="H67" s="106"/>
      <c r="I67" s="106"/>
      <c r="J67" s="106"/>
      <c r="K67" s="106"/>
      <c r="L67" s="106"/>
      <c r="M67" s="106"/>
      <c r="N67" s="106"/>
      <c r="O67" s="106"/>
      <c r="P67" s="106"/>
      <c r="Q67" s="106"/>
      <c r="R67" s="106"/>
      <c r="S67" s="106"/>
      <c r="T67" s="106"/>
      <c r="U67" s="106"/>
      <c r="V67" s="106"/>
      <c r="W67" s="106"/>
      <c r="X67" s="106"/>
      <c r="Y67" s="106"/>
      <c r="Z67" s="106"/>
    </row>
    <row r="68" spans="1:26" ht="12" customHeight="1">
      <c r="A68" s="106"/>
      <c r="B68" s="121"/>
      <c r="C68" s="122"/>
      <c r="D68" s="123"/>
      <c r="E68" s="106"/>
      <c r="F68" s="106"/>
      <c r="G68" s="106"/>
      <c r="H68" s="106"/>
      <c r="I68" s="106"/>
      <c r="J68" s="106"/>
      <c r="K68" s="106"/>
      <c r="L68" s="106"/>
      <c r="M68" s="106"/>
      <c r="N68" s="106"/>
      <c r="O68" s="106"/>
      <c r="P68" s="106"/>
      <c r="Q68" s="106"/>
      <c r="R68" s="106"/>
      <c r="S68" s="106"/>
      <c r="T68" s="106"/>
      <c r="U68" s="106"/>
      <c r="V68" s="106"/>
      <c r="W68" s="106"/>
      <c r="X68" s="106"/>
      <c r="Y68" s="106"/>
      <c r="Z68" s="106"/>
    </row>
    <row r="69" spans="1:26" ht="12" customHeight="1">
      <c r="A69" s="106"/>
      <c r="B69" s="121"/>
      <c r="C69" s="122"/>
      <c r="D69" s="123"/>
      <c r="E69" s="106"/>
      <c r="F69" s="106"/>
      <c r="G69" s="106"/>
      <c r="H69" s="106"/>
      <c r="I69" s="106"/>
      <c r="J69" s="106"/>
      <c r="K69" s="106"/>
      <c r="L69" s="106"/>
      <c r="M69" s="106"/>
      <c r="N69" s="106"/>
      <c r="O69" s="106"/>
      <c r="P69" s="106"/>
      <c r="Q69" s="106"/>
      <c r="R69" s="106"/>
      <c r="S69" s="106"/>
      <c r="T69" s="106"/>
      <c r="U69" s="106"/>
      <c r="V69" s="106"/>
      <c r="W69" s="106"/>
      <c r="X69" s="106"/>
      <c r="Y69" s="106"/>
      <c r="Z69" s="106"/>
    </row>
    <row r="70" spans="1:26" ht="12" customHeight="1">
      <c r="A70" s="106"/>
      <c r="B70" s="121"/>
      <c r="C70" s="122"/>
      <c r="D70" s="123"/>
      <c r="E70" s="106"/>
      <c r="F70" s="106"/>
      <c r="G70" s="106"/>
      <c r="H70" s="106"/>
      <c r="I70" s="106"/>
      <c r="J70" s="106"/>
      <c r="K70" s="106"/>
      <c r="L70" s="106"/>
      <c r="M70" s="106"/>
      <c r="N70" s="106"/>
      <c r="O70" s="106"/>
      <c r="P70" s="106"/>
      <c r="Q70" s="106"/>
      <c r="R70" s="106"/>
      <c r="S70" s="106"/>
      <c r="T70" s="106"/>
      <c r="U70" s="106"/>
      <c r="V70" s="106"/>
      <c r="W70" s="106"/>
      <c r="X70" s="106"/>
      <c r="Y70" s="106"/>
      <c r="Z70" s="106"/>
    </row>
    <row r="71" spans="1:26" ht="12" customHeight="1">
      <c r="A71" s="106"/>
      <c r="B71" s="121"/>
      <c r="C71" s="122"/>
      <c r="D71" s="123"/>
      <c r="E71" s="106"/>
      <c r="F71" s="106"/>
      <c r="G71" s="106"/>
      <c r="H71" s="106"/>
      <c r="I71" s="106"/>
      <c r="J71" s="106"/>
      <c r="K71" s="106"/>
      <c r="L71" s="106"/>
      <c r="M71" s="106"/>
      <c r="N71" s="106"/>
      <c r="O71" s="106"/>
      <c r="P71" s="106"/>
      <c r="Q71" s="106"/>
      <c r="R71" s="106"/>
      <c r="S71" s="106"/>
      <c r="T71" s="106"/>
      <c r="U71" s="106"/>
      <c r="V71" s="106"/>
      <c r="W71" s="106"/>
      <c r="X71" s="106"/>
      <c r="Y71" s="106"/>
      <c r="Z71" s="106"/>
    </row>
    <row r="72" spans="1:26" ht="12" customHeight="1">
      <c r="A72" s="106"/>
      <c r="B72" s="121"/>
      <c r="C72" s="122"/>
      <c r="D72" s="123"/>
      <c r="E72" s="106"/>
      <c r="F72" s="106"/>
      <c r="G72" s="106"/>
      <c r="H72" s="106"/>
      <c r="I72" s="106"/>
      <c r="J72" s="106"/>
      <c r="K72" s="106"/>
      <c r="L72" s="106"/>
      <c r="M72" s="106"/>
      <c r="N72" s="106"/>
      <c r="O72" s="106"/>
      <c r="P72" s="106"/>
      <c r="Q72" s="106"/>
      <c r="R72" s="106"/>
      <c r="S72" s="106"/>
      <c r="T72" s="106"/>
      <c r="U72" s="106"/>
      <c r="V72" s="106"/>
      <c r="W72" s="106"/>
      <c r="X72" s="106"/>
      <c r="Y72" s="106"/>
      <c r="Z72" s="106"/>
    </row>
    <row r="73" spans="1:26" ht="12" customHeight="1">
      <c r="A73" s="106"/>
      <c r="B73" s="121"/>
      <c r="C73" s="122"/>
      <c r="D73" s="124"/>
      <c r="E73" s="106"/>
      <c r="F73" s="106"/>
      <c r="G73" s="106"/>
      <c r="H73" s="106"/>
      <c r="I73" s="106"/>
      <c r="J73" s="106"/>
      <c r="K73" s="106"/>
      <c r="L73" s="106"/>
      <c r="M73" s="106"/>
      <c r="N73" s="106"/>
      <c r="O73" s="106"/>
      <c r="P73" s="106"/>
      <c r="Q73" s="106"/>
      <c r="R73" s="106"/>
      <c r="S73" s="106"/>
      <c r="T73" s="106"/>
      <c r="U73" s="106"/>
      <c r="V73" s="106"/>
      <c r="W73" s="106"/>
      <c r="X73" s="106"/>
      <c r="Y73" s="106"/>
      <c r="Z73" s="106"/>
    </row>
    <row r="74" spans="1:26" ht="12" customHeight="1">
      <c r="A74" s="106"/>
      <c r="B74" s="121"/>
      <c r="C74" s="122"/>
      <c r="D74" s="123"/>
      <c r="E74" s="106"/>
      <c r="F74" s="106"/>
      <c r="G74" s="106"/>
      <c r="H74" s="106"/>
      <c r="I74" s="106"/>
      <c r="J74" s="106"/>
      <c r="K74" s="106"/>
      <c r="L74" s="106"/>
      <c r="M74" s="106"/>
      <c r="N74" s="106"/>
      <c r="O74" s="106"/>
      <c r="P74" s="106"/>
      <c r="Q74" s="106"/>
      <c r="R74" s="106"/>
      <c r="S74" s="106"/>
      <c r="T74" s="106"/>
      <c r="U74" s="106"/>
      <c r="V74" s="106"/>
      <c r="W74" s="106"/>
      <c r="X74" s="106"/>
      <c r="Y74" s="106"/>
      <c r="Z74" s="106"/>
    </row>
    <row r="75" spans="1:26" ht="12" customHeight="1">
      <c r="A75" s="106"/>
      <c r="B75" s="121"/>
      <c r="C75" s="122"/>
      <c r="D75" s="123"/>
      <c r="E75" s="106"/>
      <c r="F75" s="106"/>
      <c r="G75" s="106"/>
      <c r="H75" s="106"/>
      <c r="I75" s="106"/>
      <c r="J75" s="106"/>
      <c r="K75" s="106"/>
      <c r="L75" s="106"/>
      <c r="M75" s="106"/>
      <c r="N75" s="106"/>
      <c r="O75" s="106"/>
      <c r="P75" s="106"/>
      <c r="Q75" s="106"/>
      <c r="R75" s="106"/>
      <c r="S75" s="106"/>
      <c r="T75" s="106"/>
      <c r="U75" s="106"/>
      <c r="V75" s="106"/>
      <c r="W75" s="106"/>
      <c r="X75" s="106"/>
      <c r="Y75" s="106"/>
      <c r="Z75" s="106"/>
    </row>
    <row r="76" spans="1:26" ht="12" customHeight="1">
      <c r="A76" s="106"/>
      <c r="B76" s="121"/>
      <c r="C76" s="122"/>
      <c r="D76" s="123"/>
      <c r="E76" s="106"/>
      <c r="F76" s="106"/>
      <c r="G76" s="106"/>
      <c r="H76" s="106"/>
      <c r="I76" s="106"/>
      <c r="J76" s="106"/>
      <c r="K76" s="106"/>
      <c r="L76" s="106"/>
      <c r="M76" s="106"/>
      <c r="N76" s="106"/>
      <c r="O76" s="106"/>
      <c r="P76" s="106"/>
      <c r="Q76" s="106"/>
      <c r="R76" s="106"/>
      <c r="S76" s="106"/>
      <c r="T76" s="106"/>
      <c r="U76" s="106"/>
      <c r="V76" s="106"/>
      <c r="W76" s="106"/>
      <c r="X76" s="106"/>
      <c r="Y76" s="106"/>
      <c r="Z76" s="106"/>
    </row>
    <row r="77" spans="1:26" ht="12" customHeight="1">
      <c r="A77" s="106"/>
      <c r="B77" s="121"/>
      <c r="C77" s="122"/>
      <c r="D77" s="123"/>
      <c r="E77" s="106"/>
      <c r="F77" s="106"/>
      <c r="G77" s="106"/>
      <c r="H77" s="106"/>
      <c r="I77" s="106"/>
      <c r="J77" s="106"/>
      <c r="K77" s="106"/>
      <c r="L77" s="106"/>
      <c r="M77" s="106"/>
      <c r="N77" s="106"/>
      <c r="O77" s="106"/>
      <c r="P77" s="106"/>
      <c r="Q77" s="106"/>
      <c r="R77" s="106"/>
      <c r="S77" s="106"/>
      <c r="T77" s="106"/>
      <c r="U77" s="106"/>
      <c r="V77" s="106"/>
      <c r="W77" s="106"/>
      <c r="X77" s="106"/>
      <c r="Y77" s="106"/>
      <c r="Z77" s="106"/>
    </row>
    <row r="78" spans="1:26" ht="12" customHeight="1">
      <c r="A78" s="106"/>
      <c r="B78" s="121"/>
      <c r="C78" s="122"/>
      <c r="D78" s="123"/>
      <c r="E78" s="106"/>
      <c r="F78" s="106"/>
      <c r="G78" s="106"/>
      <c r="H78" s="106"/>
      <c r="I78" s="106"/>
      <c r="J78" s="106"/>
      <c r="K78" s="106"/>
      <c r="L78" s="106"/>
      <c r="M78" s="106"/>
      <c r="N78" s="106"/>
      <c r="O78" s="106"/>
      <c r="P78" s="106"/>
      <c r="Q78" s="106"/>
      <c r="R78" s="106"/>
      <c r="S78" s="106"/>
      <c r="T78" s="106"/>
      <c r="U78" s="106"/>
      <c r="V78" s="106"/>
      <c r="W78" s="106"/>
      <c r="X78" s="106"/>
      <c r="Y78" s="106"/>
      <c r="Z78" s="106"/>
    </row>
    <row r="79" spans="1:26" ht="12" customHeight="1">
      <c r="A79" s="106"/>
      <c r="B79" s="121"/>
      <c r="C79" s="122"/>
      <c r="D79" s="123"/>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2" customHeight="1">
      <c r="A80" s="106"/>
      <c r="B80" s="121"/>
      <c r="C80" s="122"/>
      <c r="D80" s="123"/>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2" customHeight="1">
      <c r="A81" s="106"/>
      <c r="B81" s="121"/>
      <c r="C81" s="122"/>
      <c r="D81" s="123"/>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2" customHeight="1">
      <c r="A82" s="106"/>
      <c r="B82" s="121"/>
      <c r="C82" s="122"/>
      <c r="D82" s="123"/>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2" customHeight="1">
      <c r="A83" s="106"/>
      <c r="B83" s="121"/>
      <c r="C83" s="122"/>
      <c r="D83" s="123"/>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2" customHeight="1">
      <c r="A84" s="106"/>
      <c r="B84" s="121"/>
      <c r="C84" s="122"/>
      <c r="D84" s="123"/>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2" customHeight="1">
      <c r="A85" s="106"/>
      <c r="B85" s="121"/>
      <c r="C85" s="122"/>
      <c r="D85" s="123"/>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2" customHeight="1">
      <c r="A86" s="106"/>
      <c r="B86" s="121"/>
      <c r="C86" s="122"/>
      <c r="D86" s="123"/>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2" customHeight="1">
      <c r="A87" s="106"/>
      <c r="B87" s="121"/>
      <c r="C87" s="122"/>
      <c r="D87" s="123"/>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2" customHeight="1">
      <c r="A88" s="106"/>
      <c r="B88" s="121"/>
      <c r="C88" s="122"/>
      <c r="D88" s="123"/>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2" customHeight="1">
      <c r="A89" s="106"/>
      <c r="B89" s="121"/>
      <c r="C89" s="122"/>
      <c r="D89" s="123"/>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2" customHeight="1">
      <c r="A90" s="106"/>
      <c r="B90" s="121"/>
      <c r="C90" s="122"/>
      <c r="D90" s="123"/>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2" customHeight="1">
      <c r="A91" s="106"/>
      <c r="B91" s="121"/>
      <c r="C91" s="122"/>
      <c r="D91" s="123"/>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2" customHeight="1">
      <c r="A92" s="106"/>
      <c r="B92" s="121"/>
      <c r="C92" s="122"/>
      <c r="D92" s="123"/>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2" customHeight="1">
      <c r="A93" s="106"/>
      <c r="B93" s="121"/>
      <c r="C93" s="122"/>
      <c r="D93" s="123"/>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2" customHeight="1">
      <c r="A94" s="106"/>
      <c r="B94" s="121"/>
      <c r="C94" s="122"/>
      <c r="D94" s="123"/>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2" customHeight="1">
      <c r="A95" s="106"/>
      <c r="B95" s="121"/>
      <c r="C95" s="122"/>
      <c r="D95" s="123"/>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2" customHeight="1">
      <c r="A96" s="106"/>
      <c r="B96" s="121"/>
      <c r="C96" s="122"/>
      <c r="D96" s="123"/>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2" customHeight="1">
      <c r="A97" s="106"/>
      <c r="B97" s="121"/>
      <c r="C97" s="122"/>
      <c r="D97" s="123"/>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2" customHeight="1">
      <c r="A98" s="106"/>
      <c r="B98" s="121"/>
      <c r="C98" s="122"/>
      <c r="D98" s="123"/>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2" customHeight="1">
      <c r="A99" s="106"/>
      <c r="B99" s="121"/>
      <c r="C99" s="122"/>
      <c r="D99" s="123"/>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2" customHeight="1">
      <c r="A100" s="106"/>
      <c r="B100" s="121"/>
      <c r="C100" s="121"/>
      <c r="D100" s="123"/>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2" customHeight="1">
      <c r="A101" s="106"/>
      <c r="B101" s="121"/>
      <c r="C101" s="121"/>
      <c r="D101" s="123"/>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2" customHeight="1">
      <c r="A102" s="106"/>
      <c r="B102" s="121"/>
      <c r="C102" s="121"/>
      <c r="D102" s="123"/>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2" customHeight="1">
      <c r="A103" s="106"/>
      <c r="B103" s="121"/>
      <c r="C103" s="121"/>
      <c r="D103" s="123"/>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2" customHeight="1">
      <c r="A104" s="106"/>
      <c r="B104" s="121"/>
      <c r="C104" s="121"/>
      <c r="D104" s="123"/>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2" customHeight="1">
      <c r="A105" s="106"/>
      <c r="B105" s="121"/>
      <c r="C105" s="121"/>
      <c r="D105" s="123"/>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2" customHeight="1">
      <c r="A106" s="106"/>
      <c r="B106" s="121"/>
      <c r="C106" s="121"/>
      <c r="D106" s="123"/>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2" customHeight="1">
      <c r="A107" s="106"/>
      <c r="B107" s="121"/>
      <c r="C107" s="121"/>
      <c r="D107" s="123"/>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2" customHeight="1">
      <c r="A108" s="106"/>
      <c r="B108" s="121"/>
      <c r="C108" s="121"/>
      <c r="D108" s="123"/>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2" customHeight="1">
      <c r="A109" s="106"/>
      <c r="B109" s="121"/>
      <c r="C109" s="121"/>
      <c r="D109" s="123"/>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2" customHeight="1">
      <c r="A110" s="106"/>
      <c r="B110" s="121"/>
      <c r="C110" s="121"/>
      <c r="D110" s="123"/>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2" customHeight="1">
      <c r="A111" s="106"/>
      <c r="B111" s="121"/>
      <c r="C111" s="121"/>
      <c r="D111" s="123"/>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2" customHeight="1">
      <c r="A112" s="106"/>
      <c r="B112" s="121"/>
      <c r="C112" s="121"/>
      <c r="D112" s="123"/>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2" customHeight="1">
      <c r="A113" s="106"/>
      <c r="B113" s="121"/>
      <c r="C113" s="121"/>
      <c r="D113" s="123"/>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2" customHeight="1">
      <c r="A114" s="106"/>
      <c r="B114" s="121"/>
      <c r="C114" s="121"/>
      <c r="D114" s="123"/>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2" customHeight="1">
      <c r="A115" s="106"/>
      <c r="B115" s="121"/>
      <c r="C115" s="121"/>
      <c r="D115" s="123"/>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2" customHeight="1">
      <c r="A116" s="106"/>
      <c r="B116" s="121"/>
      <c r="C116" s="121"/>
      <c r="D116" s="123"/>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2" customHeight="1">
      <c r="A117" s="106"/>
      <c r="B117" s="121"/>
      <c r="C117" s="121"/>
      <c r="D117" s="123"/>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2" customHeight="1">
      <c r="A118" s="106"/>
      <c r="B118" s="121"/>
      <c r="C118" s="121"/>
      <c r="D118" s="123"/>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2" customHeight="1">
      <c r="A119" s="106"/>
      <c r="B119" s="121"/>
      <c r="C119" s="121"/>
      <c r="D119" s="123"/>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2" customHeight="1">
      <c r="A120" s="106"/>
      <c r="B120" s="121"/>
      <c r="C120" s="121"/>
      <c r="D120" s="123"/>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2" customHeight="1">
      <c r="A121" s="106"/>
      <c r="B121" s="121"/>
      <c r="C121" s="121"/>
      <c r="D121" s="123"/>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2" customHeight="1">
      <c r="A122" s="106"/>
      <c r="B122" s="121"/>
      <c r="C122" s="121"/>
      <c r="D122" s="123"/>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2" customHeight="1">
      <c r="A123" s="106"/>
      <c r="B123" s="121"/>
      <c r="C123" s="121"/>
      <c r="D123" s="123"/>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2" customHeight="1">
      <c r="A124" s="106"/>
      <c r="B124" s="121"/>
      <c r="C124" s="121"/>
      <c r="D124" s="123"/>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2" customHeight="1">
      <c r="A125" s="106"/>
      <c r="B125" s="121"/>
      <c r="C125" s="121"/>
      <c r="D125" s="123"/>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2" customHeight="1">
      <c r="A126" s="106"/>
      <c r="B126" s="121"/>
      <c r="C126" s="121"/>
      <c r="D126" s="123"/>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2" customHeight="1">
      <c r="A127" s="106"/>
      <c r="B127" s="121"/>
      <c r="C127" s="121"/>
      <c r="D127" s="123"/>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2" customHeight="1">
      <c r="A128" s="106"/>
      <c r="B128" s="121"/>
      <c r="C128" s="121"/>
      <c r="D128" s="123"/>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2" customHeight="1">
      <c r="A129" s="106"/>
      <c r="B129" s="121"/>
      <c r="C129" s="121"/>
      <c r="D129" s="123"/>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2" customHeight="1">
      <c r="A130" s="106"/>
      <c r="B130" s="121"/>
      <c r="C130" s="121"/>
      <c r="D130" s="123"/>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2" customHeight="1">
      <c r="A131" s="106"/>
      <c r="B131" s="121"/>
      <c r="C131" s="121"/>
      <c r="D131" s="123"/>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2" customHeight="1">
      <c r="A132" s="106"/>
      <c r="B132" s="121"/>
      <c r="C132" s="121"/>
      <c r="D132" s="123"/>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2" customHeight="1">
      <c r="A133" s="106"/>
      <c r="B133" s="121"/>
      <c r="C133" s="121"/>
      <c r="D133" s="123"/>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2" customHeight="1">
      <c r="A134" s="106"/>
      <c r="B134" s="121"/>
      <c r="C134" s="121"/>
      <c r="D134" s="123"/>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2" customHeight="1">
      <c r="A135" s="106"/>
      <c r="B135" s="121"/>
      <c r="C135" s="121"/>
      <c r="D135" s="123"/>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2" customHeight="1">
      <c r="A136" s="106"/>
      <c r="B136" s="121"/>
      <c r="C136" s="121"/>
      <c r="D136" s="123"/>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2" customHeight="1">
      <c r="A137" s="106"/>
      <c r="B137" s="121"/>
      <c r="C137" s="121"/>
      <c r="D137" s="123"/>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2" customHeight="1">
      <c r="A138" s="106"/>
      <c r="B138" s="121"/>
      <c r="C138" s="121"/>
      <c r="D138" s="123"/>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2" customHeight="1">
      <c r="A139" s="106"/>
      <c r="B139" s="121"/>
      <c r="C139" s="121"/>
      <c r="D139" s="123"/>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2" customHeight="1">
      <c r="A140" s="106"/>
      <c r="B140" s="121"/>
      <c r="C140" s="121"/>
      <c r="D140" s="123"/>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2" customHeight="1">
      <c r="A141" s="106"/>
      <c r="B141" s="121"/>
      <c r="C141" s="121"/>
      <c r="D141" s="123"/>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2" customHeight="1">
      <c r="A142" s="106"/>
      <c r="B142" s="121"/>
      <c r="C142" s="121"/>
      <c r="D142" s="123"/>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2" customHeight="1">
      <c r="A143" s="106"/>
      <c r="B143" s="121"/>
      <c r="C143" s="121"/>
      <c r="D143" s="123"/>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2" customHeight="1">
      <c r="A144" s="106"/>
      <c r="B144" s="121"/>
      <c r="C144" s="121"/>
      <c r="D144" s="123"/>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2" customHeight="1">
      <c r="A145" s="106"/>
      <c r="B145" s="121"/>
      <c r="C145" s="121"/>
      <c r="D145" s="123"/>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2" customHeight="1">
      <c r="A146" s="106"/>
      <c r="B146" s="121"/>
      <c r="C146" s="121"/>
      <c r="D146" s="123"/>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2" customHeight="1">
      <c r="A147" s="106"/>
      <c r="B147" s="121"/>
      <c r="C147" s="121"/>
      <c r="D147" s="123"/>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2" customHeight="1">
      <c r="A148" s="106"/>
      <c r="B148" s="121"/>
      <c r="C148" s="121"/>
      <c r="D148" s="123"/>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2" customHeight="1">
      <c r="A149" s="106"/>
      <c r="B149" s="121"/>
      <c r="C149" s="121"/>
      <c r="D149" s="123"/>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2" customHeight="1">
      <c r="A150" s="106"/>
      <c r="B150" s="121"/>
      <c r="C150" s="121"/>
      <c r="D150" s="123"/>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2" customHeight="1">
      <c r="A151" s="106"/>
      <c r="B151" s="121"/>
      <c r="C151" s="121"/>
      <c r="D151" s="123"/>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2" customHeight="1">
      <c r="A152" s="106"/>
      <c r="B152" s="121"/>
      <c r="C152" s="121"/>
      <c r="D152" s="123"/>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2" customHeight="1">
      <c r="A153" s="106"/>
      <c r="B153" s="121"/>
      <c r="C153" s="121"/>
      <c r="D153" s="123"/>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2" customHeight="1">
      <c r="A154" s="106"/>
      <c r="B154" s="121"/>
      <c r="C154" s="121"/>
      <c r="D154" s="123"/>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2" customHeight="1">
      <c r="A155" s="106"/>
      <c r="B155" s="121"/>
      <c r="C155" s="121"/>
      <c r="D155" s="123"/>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2" customHeight="1">
      <c r="A156" s="106"/>
      <c r="B156" s="121"/>
      <c r="C156" s="121"/>
      <c r="D156" s="123"/>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2" customHeight="1">
      <c r="A157" s="106"/>
      <c r="B157" s="121"/>
      <c r="C157" s="121"/>
      <c r="D157" s="123"/>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2" customHeight="1">
      <c r="A158" s="106"/>
      <c r="B158" s="121"/>
      <c r="C158" s="121"/>
      <c r="D158" s="123"/>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2" customHeight="1">
      <c r="A159" s="106"/>
      <c r="B159" s="121"/>
      <c r="C159" s="121"/>
      <c r="D159" s="123"/>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2" customHeight="1">
      <c r="A160" s="106"/>
      <c r="B160" s="121"/>
      <c r="C160" s="121"/>
      <c r="D160" s="123"/>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2" customHeight="1">
      <c r="A161" s="106"/>
      <c r="B161" s="121"/>
      <c r="C161" s="121"/>
      <c r="D161" s="123"/>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2" customHeight="1">
      <c r="A162" s="106"/>
      <c r="B162" s="121"/>
      <c r="C162" s="121"/>
      <c r="D162" s="123"/>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2" customHeight="1">
      <c r="A163" s="106"/>
      <c r="B163" s="121"/>
      <c r="C163" s="121"/>
      <c r="D163" s="123"/>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2" customHeight="1">
      <c r="A164" s="106"/>
      <c r="B164" s="121"/>
      <c r="C164" s="121"/>
      <c r="D164" s="123"/>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2" customHeight="1">
      <c r="A165" s="106"/>
      <c r="B165" s="121"/>
      <c r="C165" s="121"/>
      <c r="D165" s="123"/>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2" customHeight="1">
      <c r="A166" s="106"/>
      <c r="B166" s="121"/>
      <c r="C166" s="121"/>
      <c r="D166" s="123"/>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2" customHeight="1">
      <c r="A167" s="106"/>
      <c r="B167" s="121"/>
      <c r="C167" s="121"/>
      <c r="D167" s="123"/>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2" customHeight="1">
      <c r="A168" s="106"/>
      <c r="B168" s="121"/>
      <c r="C168" s="121"/>
      <c r="D168" s="123"/>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2" customHeight="1">
      <c r="A169" s="106"/>
      <c r="B169" s="121"/>
      <c r="C169" s="121"/>
      <c r="D169" s="123"/>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2" customHeight="1">
      <c r="A170" s="106"/>
      <c r="B170" s="121"/>
      <c r="C170" s="121"/>
      <c r="D170" s="123"/>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2" customHeight="1">
      <c r="A171" s="106"/>
      <c r="B171" s="121"/>
      <c r="C171" s="121"/>
      <c r="D171" s="123"/>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2" customHeight="1">
      <c r="A172" s="106"/>
      <c r="B172" s="121"/>
      <c r="C172" s="121"/>
      <c r="D172" s="123"/>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2" customHeight="1">
      <c r="A173" s="106"/>
      <c r="B173" s="121"/>
      <c r="C173" s="121"/>
      <c r="D173" s="123"/>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2" customHeight="1">
      <c r="A174" s="106"/>
      <c r="B174" s="121"/>
      <c r="C174" s="121"/>
      <c r="D174" s="123"/>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2" customHeight="1">
      <c r="A175" s="106"/>
      <c r="B175" s="121"/>
      <c r="C175" s="121"/>
      <c r="D175" s="123"/>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2" customHeight="1">
      <c r="A176" s="106"/>
      <c r="B176" s="121"/>
      <c r="C176" s="121"/>
      <c r="D176" s="123"/>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2" customHeight="1">
      <c r="A177" s="106"/>
      <c r="B177" s="121"/>
      <c r="C177" s="121"/>
      <c r="D177" s="123"/>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2" customHeight="1">
      <c r="A178" s="106"/>
      <c r="B178" s="121"/>
      <c r="C178" s="121"/>
      <c r="D178" s="123"/>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2" customHeight="1">
      <c r="A179" s="106"/>
      <c r="B179" s="121"/>
      <c r="C179" s="121"/>
      <c r="D179" s="123"/>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2" customHeight="1">
      <c r="A180" s="106"/>
      <c r="B180" s="121"/>
      <c r="C180" s="121"/>
      <c r="D180" s="123"/>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2" customHeight="1">
      <c r="A181" s="106"/>
      <c r="B181" s="121"/>
      <c r="C181" s="121"/>
      <c r="D181" s="123"/>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2" customHeight="1">
      <c r="A182" s="106"/>
      <c r="B182" s="121"/>
      <c r="C182" s="121"/>
      <c r="D182" s="123"/>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2" customHeight="1">
      <c r="A183" s="106"/>
      <c r="B183" s="121"/>
      <c r="C183" s="121"/>
      <c r="D183" s="123"/>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2" customHeight="1">
      <c r="A184" s="106"/>
      <c r="B184" s="121"/>
      <c r="C184" s="121"/>
      <c r="D184" s="123"/>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2" customHeight="1">
      <c r="A185" s="106"/>
      <c r="B185" s="121"/>
      <c r="C185" s="121"/>
      <c r="D185" s="123"/>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2" customHeight="1">
      <c r="A186" s="106"/>
      <c r="B186" s="121"/>
      <c r="C186" s="121"/>
      <c r="D186" s="123"/>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2" customHeight="1">
      <c r="A187" s="106"/>
      <c r="B187" s="121"/>
      <c r="C187" s="121"/>
      <c r="D187" s="123"/>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2" customHeight="1">
      <c r="A188" s="106"/>
      <c r="B188" s="121"/>
      <c r="C188" s="121"/>
      <c r="D188" s="123"/>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2" customHeight="1">
      <c r="A189" s="106"/>
      <c r="B189" s="121"/>
      <c r="C189" s="121"/>
      <c r="D189" s="123"/>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2" customHeight="1">
      <c r="A190" s="106"/>
      <c r="B190" s="121"/>
      <c r="C190" s="121"/>
      <c r="D190" s="123"/>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2" customHeight="1">
      <c r="A191" s="106"/>
      <c r="B191" s="121"/>
      <c r="C191" s="121"/>
      <c r="D191" s="123"/>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2" customHeight="1">
      <c r="A192" s="106"/>
      <c r="B192" s="121"/>
      <c r="C192" s="121"/>
      <c r="D192" s="123"/>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2" customHeight="1">
      <c r="A193" s="106"/>
      <c r="B193" s="121"/>
      <c r="C193" s="121"/>
      <c r="D193" s="123"/>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2" customHeight="1">
      <c r="A194" s="106"/>
      <c r="B194" s="121"/>
      <c r="C194" s="121"/>
      <c r="D194" s="123"/>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2" customHeight="1">
      <c r="A195" s="106"/>
      <c r="B195" s="121"/>
      <c r="C195" s="121"/>
      <c r="D195" s="123"/>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2" customHeight="1">
      <c r="A196" s="106"/>
      <c r="B196" s="121"/>
      <c r="C196" s="121"/>
      <c r="D196" s="123"/>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2" customHeight="1">
      <c r="A197" s="106"/>
      <c r="B197" s="121"/>
      <c r="C197" s="121"/>
      <c r="D197" s="123"/>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2" customHeight="1">
      <c r="A198" s="106"/>
      <c r="B198" s="121"/>
      <c r="C198" s="121"/>
      <c r="D198" s="123"/>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2" customHeight="1">
      <c r="A199" s="106"/>
      <c r="B199" s="121"/>
      <c r="C199" s="121"/>
      <c r="D199" s="123"/>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2" customHeight="1">
      <c r="A200" s="106"/>
      <c r="B200" s="121"/>
      <c r="C200" s="121"/>
      <c r="D200" s="123"/>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2" customHeight="1">
      <c r="A201" s="106"/>
      <c r="B201" s="121"/>
      <c r="C201" s="121"/>
      <c r="D201" s="123"/>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2" customHeight="1">
      <c r="A202" s="106"/>
      <c r="B202" s="121"/>
      <c r="C202" s="121"/>
      <c r="D202" s="123"/>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2" customHeight="1">
      <c r="A203" s="106"/>
      <c r="B203" s="121"/>
      <c r="C203" s="121"/>
      <c r="D203" s="123"/>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2" customHeight="1">
      <c r="A204" s="106"/>
      <c r="B204" s="121"/>
      <c r="C204" s="121"/>
      <c r="D204" s="123"/>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2" customHeight="1">
      <c r="A205" s="106"/>
      <c r="B205" s="121"/>
      <c r="C205" s="121"/>
      <c r="D205" s="123"/>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2" customHeight="1">
      <c r="A206" s="106"/>
      <c r="B206" s="121"/>
      <c r="C206" s="121"/>
      <c r="D206" s="123"/>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2" customHeight="1">
      <c r="A207" s="106"/>
      <c r="B207" s="121"/>
      <c r="C207" s="121"/>
      <c r="D207" s="123"/>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2" customHeight="1">
      <c r="A208" s="106"/>
      <c r="B208" s="121"/>
      <c r="C208" s="121"/>
      <c r="D208" s="123"/>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2" customHeight="1">
      <c r="A209" s="106"/>
      <c r="B209" s="121"/>
      <c r="C209" s="121"/>
      <c r="D209" s="123"/>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2" customHeight="1">
      <c r="A210" s="106"/>
      <c r="B210" s="121"/>
      <c r="C210" s="121"/>
      <c r="D210" s="123"/>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2" customHeight="1">
      <c r="A211" s="106"/>
      <c r="B211" s="121"/>
      <c r="C211" s="121"/>
      <c r="D211" s="123"/>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2" customHeight="1">
      <c r="A212" s="106"/>
      <c r="B212" s="121"/>
      <c r="C212" s="121"/>
      <c r="D212" s="123"/>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2" customHeight="1">
      <c r="A213" s="106"/>
      <c r="B213" s="121"/>
      <c r="C213" s="121"/>
      <c r="D213" s="123"/>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2" customHeight="1">
      <c r="A214" s="106"/>
      <c r="B214" s="121"/>
      <c r="C214" s="121"/>
      <c r="D214" s="123"/>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2" customHeight="1">
      <c r="A215" s="106"/>
      <c r="B215" s="121"/>
      <c r="C215" s="121"/>
      <c r="D215" s="123"/>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2" customHeight="1">
      <c r="A216" s="106"/>
      <c r="B216" s="121"/>
      <c r="C216" s="121"/>
      <c r="D216" s="123"/>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2" customHeight="1">
      <c r="A217" s="106"/>
      <c r="B217" s="121"/>
      <c r="C217" s="121"/>
      <c r="D217" s="123"/>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2" customHeight="1">
      <c r="A218" s="106"/>
      <c r="B218" s="121"/>
      <c r="C218" s="121"/>
      <c r="D218" s="123"/>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2" customHeight="1">
      <c r="A219" s="106"/>
      <c r="B219" s="121"/>
      <c r="C219" s="121"/>
      <c r="D219" s="123"/>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2" customHeight="1">
      <c r="A220" s="106"/>
      <c r="B220" s="121"/>
      <c r="C220" s="121"/>
      <c r="D220" s="123"/>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5.75" customHeight="1"/>
    <row r="222" spans="1:26" ht="15.75" customHeight="1"/>
    <row r="223" spans="1:26" ht="15.75" customHeight="1"/>
    <row r="224" spans="1:26"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A5"/>
    <mergeCell ref="A6:A1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34</vt:i4>
      </vt:variant>
    </vt:vector>
  </HeadingPairs>
  <TitlesOfParts>
    <vt:vector size="34" baseType="lpstr">
      <vt:lpstr>Table2</vt:lpstr>
      <vt:lpstr>enum-ListOfIndicatorsIfPublicOf</vt:lpstr>
      <vt:lpstr>enum-EmoneyTokenWhitePaper</vt:lpstr>
      <vt:lpstr>enum-ListOfPersonTypesDomain</vt:lpstr>
      <vt:lpstr>Table3</vt:lpstr>
      <vt:lpstr>TableOfContent_T3</vt:lpstr>
      <vt:lpstr>Table4</vt:lpstr>
      <vt:lpstr>TableOfContent_T4</vt:lpstr>
      <vt:lpstr>Action&amp;Log</vt:lpstr>
      <vt:lpstr>table2_E15</vt:lpstr>
      <vt:lpstr>currencies</vt:lpstr>
      <vt:lpstr>data_T2</vt:lpstr>
      <vt:lpstr>TableOfContent_T2</vt:lpstr>
      <vt:lpstr>enum-ListOfHomeMemberStatesDoma</vt:lpstr>
      <vt:lpstr>enum-ListOfExemptionFromAuthori</vt:lpstr>
      <vt:lpstr>enum-ListOfAuthorisationAuthori</vt:lpstr>
      <vt:lpstr>enum-ListOfCompetentAuthorityDo</vt:lpstr>
      <vt:lpstr>enum-AssetreferencedTokenWhiteP</vt:lpstr>
      <vt:lpstr>enum-ListOfHostMemberStatesDoma</vt:lpstr>
      <vt:lpstr>enum-CurrencyDomain</vt:lpstr>
      <vt:lpstr>enum-ListOfTargetedHoldersDomai</vt:lpstr>
      <vt:lpstr>enum-ListOfPlacementFormDomain</vt:lpstr>
      <vt:lpstr>enum-OtherCryptoassetWhitePaper</vt:lpstr>
      <vt:lpstr>enum-ListOfSubmissionTypeDomain</vt:lpstr>
      <vt:lpstr>table2-02</vt:lpstr>
      <vt:lpstr>table2-05</vt:lpstr>
      <vt:lpstr>data_T3</vt:lpstr>
      <vt:lpstr>data_T4</vt:lpstr>
      <vt:lpstr>enum-CountryDomain</vt:lpstr>
      <vt:lpstr>Field format</vt:lpstr>
      <vt:lpstr>About this file</vt:lpstr>
      <vt:lpstr>ESMA_Secu</vt:lpstr>
      <vt:lpstr>boolean</vt:lpstr>
      <vt:lpstr>Info_Field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Anne-Lorinne Mognetti</cp:lastModifiedBy>
  <dcterms:modified xsi:type="dcterms:W3CDTF">2025-11-07T14:46:56Z</dcterms:modified>
</cp:coreProperties>
</file>